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5" yWindow="105" windowWidth="10005" windowHeight="7005" tabRatio="750" activeTab="2"/>
  </bookViews>
  <sheets>
    <sheet name="Титул" sheetId="1" r:id="rId1"/>
    <sheet name="График" sheetId="2" r:id="rId2"/>
    <sheet name="План" sheetId="3" r:id="rId3"/>
    <sheet name="Комплесные" sheetId="4" r:id="rId4"/>
    <sheet name="Пояснения" sheetId="5" r:id="rId5"/>
    <sheet name="Start" sheetId="6" state="hidden" r:id="rId6"/>
  </sheets>
  <definedNames/>
  <calcPr fullCalcOnLoad="1" refMode="R1C1"/>
</workbook>
</file>

<file path=xl/sharedStrings.xml><?xml version="1.0" encoding="utf-8"?>
<sst xmlns="http://schemas.openxmlformats.org/spreadsheetml/2006/main" count="3339" uniqueCount="692">
  <si>
    <t>Согласовано</t>
  </si>
  <si>
    <t xml:space="preserve">Заместитель директора по УР   </t>
  </si>
  <si>
    <t xml:space="preserve">Кокшарова Н.Н.        </t>
  </si>
  <si>
    <t xml:space="preserve">Заместитель директора по УПР  </t>
  </si>
  <si>
    <t>Степаненко Н.Н.</t>
  </si>
  <si>
    <t xml:space="preserve">Заместитель директора по ВР  </t>
  </si>
  <si>
    <t>Озол Л.Н.</t>
  </si>
  <si>
    <t>Председатели предметных (цикловых) комиссий:</t>
  </si>
  <si>
    <t xml:space="preserve">ОГСЭ  </t>
  </si>
  <si>
    <t>Козлова С.В.</t>
  </si>
  <si>
    <t xml:space="preserve">МиЕН  </t>
  </si>
  <si>
    <t xml:space="preserve">ОПД  </t>
  </si>
  <si>
    <t>Баршина Н.А.</t>
  </si>
  <si>
    <t xml:space="preserve">Профессинальных модулей    </t>
  </si>
  <si>
    <t>Лебедева Ю.А.</t>
  </si>
  <si>
    <t>Пояснения</t>
  </si>
  <si>
    <t>№</t>
  </si>
  <si>
    <t>0</t>
  </si>
  <si>
    <t>1</t>
  </si>
  <si>
    <t>2</t>
  </si>
  <si>
    <t>ОУД</t>
  </si>
  <si>
    <t>Обязательные дисциплины</t>
  </si>
  <si>
    <t>ООД.01</t>
  </si>
  <si>
    <t>3</t>
  </si>
  <si>
    <t>Русский язык</t>
  </si>
  <si>
    <t>ООД.02</t>
  </si>
  <si>
    <t>Литература</t>
  </si>
  <si>
    <t>ООД.03</t>
  </si>
  <si>
    <t>Математика</t>
  </si>
  <si>
    <t>ООД.04</t>
  </si>
  <si>
    <t>Иностранный язык</t>
  </si>
  <si>
    <t>4</t>
  </si>
  <si>
    <t>ООД.05</t>
  </si>
  <si>
    <t>Информатика</t>
  </si>
  <si>
    <t>5</t>
  </si>
  <si>
    <t>ООД.06</t>
  </si>
  <si>
    <t>Физика</t>
  </si>
  <si>
    <t>6</t>
  </si>
  <si>
    <t>ООД.07</t>
  </si>
  <si>
    <t>Химия</t>
  </si>
  <si>
    <t>7</t>
  </si>
  <si>
    <t>ООД.08</t>
  </si>
  <si>
    <t>Биология</t>
  </si>
  <si>
    <t>8</t>
  </si>
  <si>
    <t>ООД.09</t>
  </si>
  <si>
    <t>История</t>
  </si>
  <si>
    <t>9</t>
  </si>
  <si>
    <t>ООД.10</t>
  </si>
  <si>
    <t>Обществознание</t>
  </si>
  <si>
    <t>10</t>
  </si>
  <si>
    <t>ООД.11</t>
  </si>
  <si>
    <t>География</t>
  </si>
  <si>
    <t>11</t>
  </si>
  <si>
    <t>ООД.12</t>
  </si>
  <si>
    <t>Физическая культура</t>
  </si>
  <si>
    <t>12</t>
  </si>
  <si>
    <t>ООД.13</t>
  </si>
  <si>
    <t>Основы безопасности жизнедеятельности</t>
  </si>
  <si>
    <t>13</t>
  </si>
  <si>
    <t>*</t>
  </si>
  <si>
    <t>Индивидуальный проект</t>
  </si>
  <si>
    <t>Дисциплины по выбору из обязательных предметных областей</t>
  </si>
  <si>
    <t>14</t>
  </si>
  <si>
    <t>ООД.14</t>
  </si>
  <si>
    <t>Родная литература</t>
  </si>
  <si>
    <t>Дополнительные учебные дисциплины</t>
  </si>
  <si>
    <t>15</t>
  </si>
  <si>
    <t>ООД.15</t>
  </si>
  <si>
    <t>44</t>
  </si>
  <si>
    <t>Основы проектной деятельности</t>
  </si>
  <si>
    <t>16</t>
  </si>
  <si>
    <t>Основы электромонтажных работ</t>
  </si>
  <si>
    <t>ОГСЭ</t>
  </si>
  <si>
    <t>Общий гуманитарный и социально-экономический цикл</t>
  </si>
  <si>
    <t>17</t>
  </si>
  <si>
    <t>ОГСЭ.01</t>
  </si>
  <si>
    <t>Основы философии</t>
  </si>
  <si>
    <t>18</t>
  </si>
  <si>
    <t>ОГСЭ.02</t>
  </si>
  <si>
    <t>19</t>
  </si>
  <si>
    <t>ОГСЭ.03</t>
  </si>
  <si>
    <t>Иностранный язык в профессиональной деятельности</t>
  </si>
  <si>
    <t>20</t>
  </si>
  <si>
    <t>ОГСЭ.04</t>
  </si>
  <si>
    <t>21</t>
  </si>
  <si>
    <t>ОГСЭ.05</t>
  </si>
  <si>
    <t>Психология общения</t>
  </si>
  <si>
    <t>ЕН</t>
  </si>
  <si>
    <t>Математический и общий естественнонаучный цикл</t>
  </si>
  <si>
    <t>22</t>
  </si>
  <si>
    <t>ЕН.01</t>
  </si>
  <si>
    <t>23</t>
  </si>
  <si>
    <t>ЕН.02</t>
  </si>
  <si>
    <t>Экологические основы природопользования</t>
  </si>
  <si>
    <t>ОП</t>
  </si>
  <si>
    <t>Общепрофессиональный цикл</t>
  </si>
  <si>
    <t>24</t>
  </si>
  <si>
    <t>ОП.01</t>
  </si>
  <si>
    <t>Инженерная графика</t>
  </si>
  <si>
    <t>25</t>
  </si>
  <si>
    <t>ОП.02</t>
  </si>
  <si>
    <t>Электротехника и электроника</t>
  </si>
  <si>
    <t>26</t>
  </si>
  <si>
    <t>ОП.03</t>
  </si>
  <si>
    <t>Метрология, стандартизация и сертификация</t>
  </si>
  <si>
    <t>27</t>
  </si>
  <si>
    <t>ОП.04</t>
  </si>
  <si>
    <t>Техническая механика</t>
  </si>
  <si>
    <t>28</t>
  </si>
  <si>
    <t>ОП.05</t>
  </si>
  <si>
    <t>Материаловедение</t>
  </si>
  <si>
    <t>29</t>
  </si>
  <si>
    <t>ОП.06</t>
  </si>
  <si>
    <t>Информационные технологии в профессиональной деятельности/Адаптивные информационные и коммуникационные технологии</t>
  </si>
  <si>
    <t>30</t>
  </si>
  <si>
    <t>ОП.07</t>
  </si>
  <si>
    <t>Основы экономики</t>
  </si>
  <si>
    <t>31</t>
  </si>
  <si>
    <t>ОП.08</t>
  </si>
  <si>
    <t>Правовые основы профессиональной деятельности/Социальная адаптация и основы социально-правовых знаний</t>
  </si>
  <si>
    <t>32</t>
  </si>
  <si>
    <t>ОП.09</t>
  </si>
  <si>
    <t>Охрана труда</t>
  </si>
  <si>
    <t>33</t>
  </si>
  <si>
    <t>ОП.10</t>
  </si>
  <si>
    <t>Безопасность жизнедеятельности</t>
  </si>
  <si>
    <t>34</t>
  </si>
  <si>
    <t>ОП.11</t>
  </si>
  <si>
    <t>Финансовая грамотность и основы предпринимательской деятельности</t>
  </si>
  <si>
    <t>35</t>
  </si>
  <si>
    <t>ОП.12</t>
  </si>
  <si>
    <t>Основы бережливого производства</t>
  </si>
  <si>
    <t>36</t>
  </si>
  <si>
    <t>ОП.13</t>
  </si>
  <si>
    <t>Инженерный дизайн</t>
  </si>
  <si>
    <t>ПЦ</t>
  </si>
  <si>
    <t>Профессиональный цикл</t>
  </si>
  <si>
    <t>ПМ.01</t>
  </si>
  <si>
    <t>Наладка и испытание устройств релейной защиты, автоматики, средств измерений и систем сигнализации</t>
  </si>
  <si>
    <t>37</t>
  </si>
  <si>
    <t>МДК.01.01</t>
  </si>
  <si>
    <t>Основы наладки и испытаний устройств релейной защиты, автоматики, средств измерения и систем сигнализации</t>
  </si>
  <si>
    <t>38</t>
  </si>
  <si>
    <t>ПП.01.01</t>
  </si>
  <si>
    <t>Производственная практика</t>
  </si>
  <si>
    <t>ПМ.02</t>
  </si>
  <si>
    <t>Диагностика и ремонт устройств релейной защиты, автоматики, средств измерений и систем сигнализации</t>
  </si>
  <si>
    <t>39</t>
  </si>
  <si>
    <t>МДК.02.01</t>
  </si>
  <si>
    <t>Диагностика и ремонт устройств релейной защиты, автоматики, средств измерения и систем сигнализации</t>
  </si>
  <si>
    <t>40</t>
  </si>
  <si>
    <t>ПП.02.01</t>
  </si>
  <si>
    <t>ПМ.03</t>
  </si>
  <si>
    <t>Обслуживание высоковольтного оборудования, устройств релейной защиты, автоматики, средств измерений и систем сигнализации</t>
  </si>
  <si>
    <t>41</t>
  </si>
  <si>
    <t>МДК.03.01</t>
  </si>
  <si>
    <t>Техническое обслуживание устройств релейной защиты, автоматики, средств измерений и систем сигнализаций</t>
  </si>
  <si>
    <t>42</t>
  </si>
  <si>
    <t>МДК.03.02</t>
  </si>
  <si>
    <t>Техническое обслуживание высоковольтного оборудования электрических станций, сетей и систем</t>
  </si>
  <si>
    <t>43</t>
  </si>
  <si>
    <t>УП.03.01</t>
  </si>
  <si>
    <t>Учебная практика "Механическая обработка металлов"</t>
  </si>
  <si>
    <t>ПП.03.01</t>
  </si>
  <si>
    <t>ПМ.04</t>
  </si>
  <si>
    <t>Организация и управление производственным подразделением</t>
  </si>
  <si>
    <t>45</t>
  </si>
  <si>
    <t>МДК.04.01</t>
  </si>
  <si>
    <t>Основы управления персоналом производственного подразделения</t>
  </si>
  <si>
    <t>46</t>
  </si>
  <si>
    <t>МДК.04.02</t>
  </si>
  <si>
    <t>Конструктор карьеры</t>
  </si>
  <si>
    <t>47</t>
  </si>
  <si>
    <t>ПП.04.01</t>
  </si>
  <si>
    <t xml:space="preserve"> ПМ.06</t>
  </si>
  <si>
    <t>Освоение работ по профессии рабочего, должности служащего 19854 Электромонтер по ремонту аппаратуры, релейной защиты и автоматики</t>
  </si>
  <si>
    <t>48</t>
  </si>
  <si>
    <t>МДК.06.01</t>
  </si>
  <si>
    <t>Техническое обслуживание и ремонт аппаратуры релейной защиты</t>
  </si>
  <si>
    <t>49</t>
  </si>
  <si>
    <t>УП.06.01</t>
  </si>
  <si>
    <t>Учебная практика "Электромонтажные работы"</t>
  </si>
  <si>
    <t>50</t>
  </si>
  <si>
    <t>УП.06.02</t>
  </si>
  <si>
    <t>Учебная практика "Обслуживание и ремонт устройств релейной защиты"</t>
  </si>
  <si>
    <t xml:space="preserve"> ПМ.07</t>
  </si>
  <si>
    <t>Теоретические основы энергетических процессов</t>
  </si>
  <si>
    <t>51</t>
  </si>
  <si>
    <t>МДК.07.01</t>
  </si>
  <si>
    <t>Трехфазные цепи переменного тока</t>
  </si>
  <si>
    <t>52</t>
  </si>
  <si>
    <t>МДК.07.02</t>
  </si>
  <si>
    <t>Электрические измерения</t>
  </si>
  <si>
    <t>53</t>
  </si>
  <si>
    <t>МДК.07.03</t>
  </si>
  <si>
    <t>Электрические машины</t>
  </si>
  <si>
    <t>54</t>
  </si>
  <si>
    <t>УП.07.01</t>
  </si>
  <si>
    <t>Учебная практика "Слесарная обработка материалов"</t>
  </si>
  <si>
    <t>55</t>
  </si>
  <si>
    <t>ПП.07.01</t>
  </si>
  <si>
    <t>ПМ.08</t>
  </si>
  <si>
    <t>Цифровые технологии систем управления и связи в электроэнергетике</t>
  </si>
  <si>
    <t>56</t>
  </si>
  <si>
    <t>МДК.08.01</t>
  </si>
  <si>
    <t>Автоматизированные системы ДУ</t>
  </si>
  <si>
    <t>57</t>
  </si>
  <si>
    <t>МДК.08.02</t>
  </si>
  <si>
    <t>Програмирование контроллеров и средств автоматики</t>
  </si>
  <si>
    <t>58</t>
  </si>
  <si>
    <t>ПП.08.01</t>
  </si>
  <si>
    <t>ПМ.09</t>
  </si>
  <si>
    <t>Освоение одной или нескольких профессий рабочих, должностей служащих 19919 Электрослесарь по ремонту и обслуживанию автоматики и средств измерений электростанций</t>
  </si>
  <si>
    <t>59</t>
  </si>
  <si>
    <t>МДК.09.01</t>
  </si>
  <si>
    <t>Эксплуатация средств измерений и информационно-измерительных систем электростанции</t>
  </si>
  <si>
    <t>60</t>
  </si>
  <si>
    <t>УП.09.01</t>
  </si>
  <si>
    <t>Учебная практика «Эксплуатация, монтаж и ремонт электрооборудования»</t>
  </si>
  <si>
    <t>61</t>
  </si>
  <si>
    <t>ПП.09.01</t>
  </si>
  <si>
    <t>ПМ.10</t>
  </si>
  <si>
    <t>62</t>
  </si>
  <si>
    <t>МДК.10.01</t>
  </si>
  <si>
    <t>Техническое обслуживание и контроль работы информационно-измерительных комплексов</t>
  </si>
  <si>
    <t>63</t>
  </si>
  <si>
    <t>УП.10.01</t>
  </si>
  <si>
    <t>Учебная практика "Интеллектуальные системы учета электроэнергии"</t>
  </si>
  <si>
    <t>64</t>
  </si>
  <si>
    <t>ПП.10.01</t>
  </si>
  <si>
    <t>65</t>
  </si>
  <si>
    <t>Государственная итоговая аттестация</t>
  </si>
  <si>
    <t>66</t>
  </si>
  <si>
    <t>Подготовка дипломного проекта</t>
  </si>
  <si>
    <t>67</t>
  </si>
  <si>
    <t>Защита дипломного проекта</t>
  </si>
  <si>
    <t>68</t>
  </si>
  <si>
    <t>Подготовка к демонстрационному экзамену</t>
  </si>
  <si>
    <t>69</t>
  </si>
  <si>
    <t>Проведение демонстрационного экзамена</t>
  </si>
  <si>
    <t>Индекс</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</si>
  <si>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</si>
  <si>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</si>
  <si>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</si>
  <si>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</si>
  <si>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Диф. зач</t>
  </si>
  <si>
    <t>Комплексный диф. зачет</t>
  </si>
  <si>
    <t>[1]</t>
  </si>
  <si>
    <t>ООД.11 География</t>
  </si>
  <si>
    <t>ООД.08 Биология</t>
  </si>
  <si>
    <t>[2]</t>
  </si>
  <si>
    <t>ООД.02 Литература</t>
  </si>
  <si>
    <t>ООД.14 Родная литература</t>
  </si>
  <si>
    <t>ООД.09 История</t>
  </si>
  <si>
    <t>ООД.10 Обществознание</t>
  </si>
  <si>
    <t>ООД.15 Основы проектной деятельности</t>
  </si>
  <si>
    <t>ООД,16 Основы электромонтажных работ</t>
  </si>
  <si>
    <t>ООД.05 Информатика</t>
  </si>
  <si>
    <t>[4]</t>
  </si>
  <si>
    <t>УП.03.01 Учебная практика "Механическая обработка металлов"</t>
  </si>
  <si>
    <t>УП.07.01 Учебная практика "Слесарная обработка материалов"</t>
  </si>
  <si>
    <t>ОП.04 Техническая механика</t>
  </si>
  <si>
    <t>ОП.12 Основы бережливого производства</t>
  </si>
  <si>
    <t>ОП.13 Инженерный дизайн</t>
  </si>
  <si>
    <t>[6]</t>
  </si>
  <si>
    <t>УП.06.01 Учебная практика "Электромонтажные работы"</t>
  </si>
  <si>
    <t>УП.06.02 Учебная практика "Обслуживание и ремонт устройств релейной защиты"</t>
  </si>
  <si>
    <t>УП.09.01 Учебная практика «Эксплуатация, монтаж и ремонт электрооборудования»</t>
  </si>
  <si>
    <t>ПП.09.01 Производственная практика</t>
  </si>
  <si>
    <t>МДК.08.02 Програмирование контроллеров и средств автоматики</t>
  </si>
  <si>
    <t>МДК.09.01 Эксплуатация средств измерений и информационно-измерительных систем электростанции</t>
  </si>
  <si>
    <t>[5]</t>
  </si>
  <si>
    <t>ОП.03 Метрология, стандартизация и сертификация</t>
  </si>
  <si>
    <t>ОП.09 Охрана труда</t>
  </si>
  <si>
    <t>[7]</t>
  </si>
  <si>
    <t>ПП.01.01 Производственная практика</t>
  </si>
  <si>
    <t>ПП.02.01 Производственная практика</t>
  </si>
  <si>
    <t>ПП.03.01 Производственная практика</t>
  </si>
  <si>
    <t>ПП.04.01 Производственная практика</t>
  </si>
  <si>
    <t>ПП.07.01 Производственная практика</t>
  </si>
  <si>
    <t>ПП.08.01 Производственная практика</t>
  </si>
  <si>
    <t>ЭкзМод</t>
  </si>
  <si>
    <t>Комплексный экзамен по модулю</t>
  </si>
  <si>
    <t>ПМ.01 Наладка и испытание устройств релейной защиты, автоматики, средств измерений и систем сигнализации</t>
  </si>
  <si>
    <t>ПМ.02 Диагностика и ремонт устройств релейной защиты, автоматики, средств измерений и систем сигнализации</t>
  </si>
  <si>
    <t>ПМ.03 Обслуживание высоковольтного оборудования, устройств релейной защиты, автоматики, средств измерений и систем сигнализации</t>
  </si>
  <si>
    <t>Наименование циклов, разделов,
дисциплин, профессиональных модулей, МДК, практик</t>
  </si>
  <si>
    <t>Формы промежуточной аттестации</t>
  </si>
  <si>
    <t>Учебная нагрузка обучающихся, ч.</t>
  </si>
  <si>
    <t>Распределение по курсам и семестрам</t>
  </si>
  <si>
    <t>Объём ОП</t>
  </si>
  <si>
    <t>Курс 1</t>
  </si>
  <si>
    <t>Курс 2</t>
  </si>
  <si>
    <t>Курс 3</t>
  </si>
  <si>
    <t>Курс 4</t>
  </si>
  <si>
    <t>Экзамены</t>
  </si>
  <si>
    <t>Зачеты</t>
  </si>
  <si>
    <t>Диффер. зачеты</t>
  </si>
  <si>
    <t>Курсовые проекты</t>
  </si>
  <si>
    <t>Курсовые работы</t>
  </si>
  <si>
    <t>Другие</t>
  </si>
  <si>
    <t>Самост.(с.р.+и.п.)</t>
  </si>
  <si>
    <t>Консультации</t>
  </si>
  <si>
    <t>Обязательная</t>
  </si>
  <si>
    <t>Промежут. аттестация</t>
  </si>
  <si>
    <t>Семестр 1</t>
  </si>
  <si>
    <t>Семестр 2</t>
  </si>
  <si>
    <t>Семестр 3</t>
  </si>
  <si>
    <t>Семестр 4</t>
  </si>
  <si>
    <t>Семестр 5</t>
  </si>
  <si>
    <t>Семестр 6</t>
  </si>
  <si>
    <t>Семестр 7</t>
  </si>
  <si>
    <t>Всего</t>
  </si>
  <si>
    <t>в том числе</t>
  </si>
  <si>
    <t>17  нед</t>
  </si>
  <si>
    <t>22  нед</t>
  </si>
  <si>
    <t>16  нед</t>
  </si>
  <si>
    <t>19  (4 ) нед</t>
  </si>
  <si>
    <t>14  (12 ) нед</t>
  </si>
  <si>
    <t>8  (8 ) нед</t>
  </si>
  <si>
    <t>Лекции, уроки</t>
  </si>
  <si>
    <t>Пр. занятия</t>
  </si>
  <si>
    <t>Лаб. занятия</t>
  </si>
  <si>
    <t>Курс. проектир.</t>
  </si>
  <si>
    <t>Самост.</t>
  </si>
  <si>
    <t>Консульт.</t>
  </si>
  <si>
    <t>Обяз. часть</t>
  </si>
  <si>
    <t>Вар. часть</t>
  </si>
  <si>
    <t>Пр.занятия</t>
  </si>
  <si>
    <t>70</t>
  </si>
  <si>
    <t>74</t>
  </si>
  <si>
    <t>75</t>
  </si>
  <si>
    <t>77</t>
  </si>
  <si>
    <t>78</t>
  </si>
  <si>
    <t>80</t>
  </si>
  <si>
    <t>81</t>
  </si>
  <si>
    <t>82</t>
  </si>
  <si>
    <t>83</t>
  </si>
  <si>
    <t>88</t>
  </si>
  <si>
    <t>90</t>
  </si>
  <si>
    <t>92</t>
  </si>
  <si>
    <t>95</t>
  </si>
  <si>
    <t>96</t>
  </si>
  <si>
    <t>100</t>
  </si>
  <si>
    <t>101</t>
  </si>
  <si>
    <t>105</t>
  </si>
  <si>
    <t>108</t>
  </si>
  <si>
    <t>109</t>
  </si>
  <si>
    <t>114</t>
  </si>
  <si>
    <t>116</t>
  </si>
  <si>
    <t>117</t>
  </si>
  <si>
    <t>118</t>
  </si>
  <si>
    <t>121</t>
  </si>
  <si>
    <t>312</t>
  </si>
  <si>
    <t>Итого час/нед (с учетом консультаций в период обучения по циклам)</t>
  </si>
  <si>
    <t>34,35</t>
  </si>
  <si>
    <t>35,5</t>
  </si>
  <si>
    <t>35,73</t>
  </si>
  <si>
    <t>35,55</t>
  </si>
  <si>
    <t>ОБЩЕОБРАЗОВАТЕЛЬНАЯ ПОДГОТОВКА</t>
  </si>
  <si>
    <t>1476</t>
  </si>
  <si>
    <t>1404</t>
  </si>
  <si>
    <t>825</t>
  </si>
  <si>
    <t>551</t>
  </si>
  <si>
    <t>612</t>
  </si>
  <si>
    <t>372</t>
  </si>
  <si>
    <t>232</t>
  </si>
  <si>
    <t>864</t>
  </si>
  <si>
    <t>792</t>
  </si>
  <si>
    <t>453</t>
  </si>
  <si>
    <t>319</t>
  </si>
  <si>
    <t>СО</t>
  </si>
  <si>
    <t>Среднее общее образование</t>
  </si>
  <si>
    <t>1318</t>
  </si>
  <si>
    <t>1282</t>
  </si>
  <si>
    <t>758</t>
  </si>
  <si>
    <t>496</t>
  </si>
  <si>
    <t>578</t>
  </si>
  <si>
    <t>360</t>
  </si>
  <si>
    <t>210</t>
  </si>
  <si>
    <t>740</t>
  </si>
  <si>
    <t>704</t>
  </si>
  <si>
    <t>398</t>
  </si>
  <si>
    <t>286</t>
  </si>
  <si>
    <t>246</t>
  </si>
  <si>
    <t>234</t>
  </si>
  <si>
    <t>145</t>
  </si>
  <si>
    <t>89</t>
  </si>
  <si>
    <t>102</t>
  </si>
  <si>
    <t>144</t>
  </si>
  <si>
    <t>132</t>
  </si>
  <si>
    <t>168</t>
  </si>
  <si>
    <t>156</t>
  </si>
  <si>
    <t>111</t>
  </si>
  <si>
    <t>ПП</t>
  </si>
  <si>
    <t>ПРОФЕССИОНАЛЬНАЯ ПОДГОТОВКА</t>
  </si>
  <si>
    <t>3672</t>
  </si>
  <si>
    <t>3413</t>
  </si>
  <si>
    <t>1373</t>
  </si>
  <si>
    <t>912</t>
  </si>
  <si>
    <t>194</t>
  </si>
  <si>
    <t>134</t>
  </si>
  <si>
    <t>560</t>
  </si>
  <si>
    <t>295</t>
  </si>
  <si>
    <t>237</t>
  </si>
  <si>
    <t>790</t>
  </si>
  <si>
    <t>338</t>
  </si>
  <si>
    <t>76</t>
  </si>
  <si>
    <t>568</t>
  </si>
  <si>
    <t>336</t>
  </si>
  <si>
    <t>204</t>
  </si>
  <si>
    <t>972</t>
  </si>
  <si>
    <t>929</t>
  </si>
  <si>
    <t>265</t>
  </si>
  <si>
    <t>150</t>
  </si>
  <si>
    <t>566</t>
  </si>
  <si>
    <t>139</t>
  </si>
  <si>
    <t>2531</t>
  </si>
  <si>
    <t>1141</t>
  </si>
  <si>
    <t>410</t>
  </si>
  <si>
    <t>85</t>
  </si>
  <si>
    <t>325</t>
  </si>
  <si>
    <t>112</t>
  </si>
  <si>
    <t>86</t>
  </si>
  <si>
    <t>3-6</t>
  </si>
  <si>
    <t>146</t>
  </si>
  <si>
    <t>467</t>
  </si>
  <si>
    <t>789</t>
  </si>
  <si>
    <t>753</t>
  </si>
  <si>
    <t>386</t>
  </si>
  <si>
    <t>355</t>
  </si>
  <si>
    <t>260</t>
  </si>
  <si>
    <t>224</t>
  </si>
  <si>
    <t>209</t>
  </si>
  <si>
    <t>160</t>
  </si>
  <si>
    <t>624</t>
  </si>
  <si>
    <t>165</t>
  </si>
  <si>
    <t>84</t>
  </si>
  <si>
    <t>72</t>
  </si>
  <si>
    <t>2361</t>
  </si>
  <si>
    <t>2138</t>
  </si>
  <si>
    <t>828</t>
  </si>
  <si>
    <t>182</t>
  </si>
  <si>
    <t>128</t>
  </si>
  <si>
    <t>541</t>
  </si>
  <si>
    <t>356</t>
  </si>
  <si>
    <t>820</t>
  </si>
  <si>
    <t>777</t>
  </si>
  <si>
    <t>227</t>
  </si>
  <si>
    <t>516</t>
  </si>
  <si>
    <t>470</t>
  </si>
  <si>
    <t>1385</t>
  </si>
  <si>
    <t>976</t>
  </si>
  <si>
    <t>258</t>
  </si>
  <si>
    <t>220</t>
  </si>
  <si>
    <t>110</t>
  </si>
  <si>
    <t>180</t>
  </si>
  <si>
    <t>148</t>
  </si>
  <si>
    <t>РП</t>
  </si>
  <si>
    <t>час</t>
  </si>
  <si>
    <t>нед</t>
  </si>
  <si>
    <t xml:space="preserve">2 </t>
  </si>
  <si>
    <t>ПM.01.ЭК</t>
  </si>
  <si>
    <t>Экзамен по модулю</t>
  </si>
  <si>
    <t>Всего часов по МДК</t>
  </si>
  <si>
    <t>98</t>
  </si>
  <si>
    <t xml:space="preserve">1 </t>
  </si>
  <si>
    <t>ПM.02.ЭК</t>
  </si>
  <si>
    <t>636</t>
  </si>
  <si>
    <t>570</t>
  </si>
  <si>
    <t>292</t>
  </si>
  <si>
    <t>197</t>
  </si>
  <si>
    <t>186</t>
  </si>
  <si>
    <t>192</t>
  </si>
  <si>
    <t>157</t>
  </si>
  <si>
    <t>140</t>
  </si>
  <si>
    <t>600</t>
  </si>
  <si>
    <t>255</t>
  </si>
  <si>
    <t>195</t>
  </si>
  <si>
    <t>230</t>
  </si>
  <si>
    <t>207</t>
  </si>
  <si>
    <t>97</t>
  </si>
  <si>
    <t>ПM.03.ЭК</t>
  </si>
  <si>
    <t>522</t>
  </si>
  <si>
    <t>462</t>
  </si>
  <si>
    <t>ПM.04.ЭК</t>
  </si>
  <si>
    <t>73</t>
  </si>
  <si>
    <t>254</t>
  </si>
  <si>
    <t>248</t>
  </si>
  <si>
    <t>222</t>
  </si>
  <si>
    <t>216</t>
  </si>
  <si>
    <t xml:space="preserve">3 </t>
  </si>
  <si>
    <t>ПM.06.ЭК</t>
  </si>
  <si>
    <t>550</t>
  </si>
  <si>
    <t>465</t>
  </si>
  <si>
    <t>344</t>
  </si>
  <si>
    <t>281</t>
  </si>
  <si>
    <t>123</t>
  </si>
  <si>
    <t>142</t>
  </si>
  <si>
    <t>71</t>
  </si>
  <si>
    <t>ПM.07.ЭК</t>
  </si>
  <si>
    <t>400</t>
  </si>
  <si>
    <t>321</t>
  </si>
  <si>
    <t>136</t>
  </si>
  <si>
    <t>ПM.08.ЭК</t>
  </si>
  <si>
    <t>ПM.09.ЭК</t>
  </si>
  <si>
    <t>ПM.10.ЭК</t>
  </si>
  <si>
    <t xml:space="preserve">Учебная и производственная (по профилю специальности) практики </t>
  </si>
  <si>
    <t xml:space="preserve">24 </t>
  </si>
  <si>
    <t xml:space="preserve">4 </t>
  </si>
  <si>
    <t>432</t>
  </si>
  <si>
    <t xml:space="preserve">12 </t>
  </si>
  <si>
    <t>288</t>
  </si>
  <si>
    <t xml:space="preserve">8 </t>
  </si>
  <si>
    <t>Учебная практика</t>
  </si>
  <si>
    <t>468</t>
  </si>
  <si>
    <t xml:space="preserve">13 </t>
  </si>
  <si>
    <t>324</t>
  </si>
  <si>
    <t xml:space="preserve">9 </t>
  </si>
  <si>
    <t xml:space="preserve">    Концентрированная</t>
  </si>
  <si>
    <t xml:space="preserve">    Рассредоточенная</t>
  </si>
  <si>
    <t>Производственная (по профилю специальности) практика</t>
  </si>
  <si>
    <t>396</t>
  </si>
  <si>
    <t xml:space="preserve">11 </t>
  </si>
  <si>
    <t xml:space="preserve">6 </t>
  </si>
  <si>
    <t>КОНСУЛЬТАЦИИ по О</t>
  </si>
  <si>
    <t xml:space="preserve">          в т.ч. в период обучения по циклам</t>
  </si>
  <si>
    <t>КОНСУЛЬТАЦИИ по ПП</t>
  </si>
  <si>
    <t>ОБЪЕМ ОБРАЗОВАТЕЛЬНОЙ ПРОГРАММЫ В АКАДЕМИЧЕСКИХ ЧАСАХ</t>
  </si>
  <si>
    <t>5364</t>
  </si>
  <si>
    <t>5033</t>
  </si>
  <si>
    <t>2198</t>
  </si>
  <si>
    <t>1463</t>
  </si>
  <si>
    <t>170</t>
  </si>
  <si>
    <t>782</t>
  </si>
  <si>
    <t>4223</t>
  </si>
  <si>
    <t>Экзамены (без учета физ. культуры)</t>
  </si>
  <si>
    <t>Зачеты (без учета физ. культуры)</t>
  </si>
  <si>
    <t>Диффер. зачеты (без учета физ. культуры)</t>
  </si>
  <si>
    <t>Курсовые проекты (без учета физ. культуры)</t>
  </si>
  <si>
    <t>Курсовые работы (без учета физ. культуры)</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</si>
  <si>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</si>
  <si>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</si>
  <si>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</si>
  <si>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</si>
  <si>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</si>
  <si>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</si>
  <si>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</si>
  <si>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</si>
  <si>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</si>
  <si>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</si>
  <si>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</si>
  <si>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</si>
  <si>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</si>
  <si>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</si>
  <si>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</si>
  <si>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</si>
  <si>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</si>
  <si>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</si>
  <si>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</si>
  <si>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</si>
  <si>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</si>
  <si>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</si>
  <si>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</si>
  <si>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</si>
  <si>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</si>
  <si>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</si>
  <si>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</si>
  <si>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</si>
  <si>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</si>
  <si>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</si>
  <si>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</si>
  <si>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</si>
  <si>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</si>
  <si>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</si>
  <si>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</si>
  <si>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</si>
  <si>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</si>
  <si>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</si>
  <si>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</si>
  <si>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</si>
  <si>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</si>
  <si>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</si>
  <si>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</si>
  <si>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</si>
  <si>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</si>
  <si>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</si>
  <si>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</si>
  <si>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II</t>
  </si>
  <si>
    <t>III</t>
  </si>
  <si>
    <t>IV</t>
  </si>
  <si>
    <t>V</t>
  </si>
  <si>
    <t>VI</t>
  </si>
  <si>
    <t>VII</t>
  </si>
  <si>
    <t>VIII</t>
  </si>
  <si>
    <t>IX</t>
  </si>
  <si>
    <t>X</t>
  </si>
  <si>
    <t>XI</t>
  </si>
  <si>
    <t>=</t>
  </si>
  <si>
    <t>::</t>
  </si>
  <si>
    <t>D</t>
  </si>
  <si>
    <t>Обозначения:</t>
  </si>
  <si>
    <t xml:space="preserve">   Обучение по дисциплинам и междисциплинарным курсам</t>
  </si>
  <si>
    <t xml:space="preserve">   Учебная практика</t>
  </si>
  <si>
    <t xml:space="preserve">   Подготовка к государственной итоговой аттестации</t>
  </si>
  <si>
    <t xml:space="preserve">   Промежуточная аттестация</t>
  </si>
  <si>
    <t xml:space="preserve">   Производственная практика (по профилю специальности)</t>
  </si>
  <si>
    <t xml:space="preserve">   Государственная итоговая аттестация</t>
  </si>
  <si>
    <t xml:space="preserve">   Каникулы</t>
  </si>
  <si>
    <t xml:space="preserve">   Производственная практика (преддипломная)</t>
  </si>
  <si>
    <t xml:space="preserve">   Неделя отсутствует</t>
  </si>
  <si>
    <t>2 Сводные данные по бюджету времени</t>
  </si>
  <si>
    <t>Обучение по дисциплинам и междисциплинарным курсам</t>
  </si>
  <si>
    <t>Промежуточная аттестация</t>
  </si>
  <si>
    <t>Практики</t>
  </si>
  <si>
    <t>ГИА</t>
  </si>
  <si>
    <t>Каникулы</t>
  </si>
  <si>
    <t>Студентов</t>
  </si>
  <si>
    <t>Групп</t>
  </si>
  <si>
    <t>Производственная практика (по профилю специальности)</t>
  </si>
  <si>
    <t>Производственная практика (преддипломная)</t>
  </si>
  <si>
    <t>Подго-
товка</t>
  </si>
  <si>
    <t>Прове-
дение</t>
  </si>
  <si>
    <t>1 сем</t>
  </si>
  <si>
    <t>2 сем</t>
  </si>
  <si>
    <t>нед.</t>
  </si>
  <si>
    <t xml:space="preserve">39 </t>
  </si>
  <si>
    <t xml:space="preserve">17 </t>
  </si>
  <si>
    <t xml:space="preserve">22 </t>
  </si>
  <si>
    <t xml:space="preserve">52 </t>
  </si>
  <si>
    <t xml:space="preserve">35 </t>
  </si>
  <si>
    <t xml:space="preserve">16 </t>
  </si>
  <si>
    <t xml:space="preserve">19 </t>
  </si>
  <si>
    <t xml:space="preserve">30 </t>
  </si>
  <si>
    <t xml:space="preserve">14 </t>
  </si>
  <si>
    <t xml:space="preserve">25 </t>
  </si>
  <si>
    <t xml:space="preserve">112 </t>
  </si>
  <si>
    <t xml:space="preserve">57 </t>
  </si>
  <si>
    <t xml:space="preserve">55 </t>
  </si>
  <si>
    <t xml:space="preserve">7 </t>
  </si>
  <si>
    <t xml:space="preserve">32 </t>
  </si>
  <si>
    <t xml:space="preserve">181 </t>
  </si>
  <si>
    <t>Обучение по дисциплинам и междисциплинарным курсам, в том числе учебная практика</t>
  </si>
  <si>
    <t>час. обяз. уч. занятий</t>
  </si>
  <si>
    <t>Обучение по циклам и разделу "Физическая культура"</t>
  </si>
  <si>
    <t>Учебная практика (Производственное обучение)</t>
  </si>
  <si>
    <t>час. обяз. уч. зан.</t>
  </si>
  <si>
    <t xml:space="preserve">Обучение по циклам и разделу "Физическая культура", в том числе учебная практика </t>
  </si>
  <si>
    <t>Утверждаю</t>
  </si>
  <si>
    <t>Директор</t>
  </si>
  <si>
    <t>Волхонская Т.В.</t>
  </si>
  <si>
    <t>07.08.2023</t>
  </si>
  <si>
    <t>УЧЕБНЫЙ ПЛАН</t>
  </si>
  <si>
    <t>программы подготовки специалистов среднего звена</t>
  </si>
  <si>
    <t>КГБПО У "Назаровский энергостроительный техникум"</t>
  </si>
  <si>
    <t>наименование образовательного учреждения (организации)</t>
  </si>
  <si>
    <t>по специальности среднего профессионального образования</t>
  </si>
  <si>
    <t>13.02.06</t>
  </si>
  <si>
    <t>Релейная защита и автоматизация электроэнергетических систем</t>
  </si>
  <si>
    <t>код</t>
  </si>
  <si>
    <t>наименование специальности</t>
  </si>
  <si>
    <t>по программе базовой подготовки</t>
  </si>
  <si>
    <t>среднее общее образование</t>
  </si>
  <si>
    <t>Уровень образования, необходимый для приема на обучение</t>
  </si>
  <si>
    <t>квалификация:</t>
  </si>
  <si>
    <t>техник-электрик</t>
  </si>
  <si>
    <t>20 7</t>
  </si>
  <si>
    <t>21 7</t>
  </si>
  <si>
    <t>22 7</t>
  </si>
  <si>
    <t>23 7</t>
  </si>
  <si>
    <t>24 7</t>
  </si>
  <si>
    <t>25 7</t>
  </si>
  <si>
    <t>форма обучения</t>
  </si>
  <si>
    <t>Очная</t>
  </si>
  <si>
    <t>Нормативный срок освоения ОПОП</t>
  </si>
  <si>
    <t>3г 6м</t>
  </si>
  <si>
    <t>год начала подготовки по УП</t>
  </si>
  <si>
    <t>2023</t>
  </si>
  <si>
    <t>профиль получаемого профессионального образования</t>
  </si>
  <si>
    <t>технологический (технический)</t>
  </si>
  <si>
    <t>при реализации программы среднего общего образования</t>
  </si>
  <si>
    <t>Приказ об утверждении ФГОС</t>
  </si>
  <si>
    <t xml:space="preserve">от </t>
  </si>
  <si>
    <t>14.12.2017</t>
  </si>
  <si>
    <t xml:space="preserve">     № </t>
  </si>
  <si>
    <t>1217</t>
  </si>
  <si>
    <t>в том числе в форме практ. подготовки</t>
  </si>
  <si>
    <t>ООД.16</t>
  </si>
  <si>
    <t>Освоение одной или нескольких профессий рабочих, должностей служащих19869 Электромонтер по эксплуатации электросчетчиков</t>
  </si>
  <si>
    <t>1.Учебный план краевого государственного бюджетного профессионального образовательного учреждения «Назаровский энергостроительный техникум» по специальности 13.02.06 Релейная защита и автоматизация электроэнергетических систем реализуется в рамках Федерального проекта «Профессионалитет». Реализация осуществляется в соответствии со статьей 20 Федерального закона «Об образовании в Российской Федерации» и на основании постановления Правительства Российской Федерации от 16.03.2022 № 387 Министерство просвещения Российской Федерации проводит эксперимент в целях разработки, апробации и внедрения новой образовательной технологии конструирования образовательных программ СПО, также интенсификации образовательной деятельности на основе совершенствования практической подготовки на современном оборудовании с применением  интегративных педагогических подходов в рамках федерального проекта Профессионалитет».
Настоящий учебный план краевого государственного бюджетного профессионального образовательного учреждения «Назаровский энергостроительный техникум» разработан в соответствии со следующими нормативными документами Федеральный закон от 29 декабря 2012 г. №273-ФЗ «Об образовании в Российской Федерации»; Приказ Минпросвещения России от 08 апреля 2021 г. № 153 «Об утверждении Порядка разработки примерных основных образовательных программ среднего профессионального образования, проведения их экспертизы и ведения реестра примерных основных образовательных программ среднего профессионального образования»; Приказ Минпросвещения России от 14 декабря 2017 г. № 1217 «Об утверждении федерального государственного образовательного стандарта среднего профессионального образования по специальности 13.02.06 Релейная защита и автоматизация электроэнергетических систем; Приказ Минобрнауки России от 24 августа 2022 г. № 762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Приказ Минпросвещения России от 08 ноября 2021 г. № 800 «Об утверждении Порядка проведения государственной итоговой аттестации по образовательным программам среднего профессионального образования»; Приказ Минобрнауки России № 885, Минпросвещения России № 390 от 5 августа 2020 г. «О практической подготовке обучающихся» (вместе с «Положением о практической подготовке обучающихся»; Постановление Правительства РФ от 13 октября 2020 г. N 1681 «О целевом обучении по образовательным программам среднего профессионального и высшего образования» (с изменениями и дополнениями); Приказ Минобрнауки России от 02.07.2013 N 513 (ред. от 01.06.2021) «Об утверждении Перечня профессий рабочих, должностей служащих, по которым осуществляется профессиональное обучение» (Зарегистрировано в Минюсте России 08.08.2013 N 29322).Распоряжение Минпросвещения России от 30.04.2021 «Р-98 «Об утверждении Концепции преподавания общеобразовательных дисциплин с учетом профессиональной направленности программ среднего профессионального образования, реализуемых на базе основного общего образования»;Письмо Минпросвещения России от 14.04.2021 N 05–401 «О направлении методических рекомендаций» (вместе с «Методическими рекомендациями по реализации среднего общего образования в пределах освоения образовательной программы среднего профессионального образования на базе основного общего образования»)-письмом Минпросвещения России от 20.12.2018 г. № 03-510 «О направлении информации» (вместе с «Рекомендациями по применению норм законодательства в части обеспечения возможности получения образования на родных языках из числа языков народов Российской Федерации, изучения государственных языков республик Российской Федерации, родных языков из числа языков народов Российской Федерации, в том числе русского как родного»);   -письмом Минобрнауки России от 20.10.2010 № 12-696 «О разъяснениях по формированию учебного плана ОПОП НПО/СПО»;  -письмом Министерства образования и науки Российской Федерации от 22 апреля 2015 г. № 06-443 «Методические рекомендации по разработке и реализации адаптированных образовательных программ среднего профессионального образования»;  -распоряжением Минпросвещения России от 01.04.2019 г. № Р-42 «Об утверждении методических рекомендаций о проведении аттестации с использованием механизма демонстрационного экзамена».</t>
  </si>
  <si>
    <t xml:space="preserve">2.Обеспечение требований ФГОС к условиям реализации Программы подготовки специалистов среднего звена (ППССЗ):
2.1 Учебный план по ППССЗ 13.02.06 Релейная защита и автоматизация электроэнергетических систем реализуется в рамках Федерального проекта «Профессионалитет» и имеет следующую структуру:
Обязательная часть образовательной программы:
-Блок ООД;
-Общий гуманитарный и социально-экономический цикл;
-Математический и общий естественнонаучный цикл;
Обязательный профессиональный блок
-Общепрофессиональный цикл;
-Профессиональный цикл;
-Государственная итоговая аттестация
Дополнительный профессиональный блок АО «Назаровская ГРЭС»
Общепрофессиональный цикл;
 Профессиональный цикл.
Обязательный профессиональный блок:
общепрофессиональный цикл, включающий дисциплины, указанные в ФГОС СПО; 
профессиональный цикл, включающий профессиональные модули, соответствующие видам деятельности по ФГОС СПО. 
Дополнительный профессиональный блок: 
дополнительные общепрофессиональные дисциплины, сформированные по запросу работодателя; 
дополнительные профессиональные модули, сформированные по запросу работодателя;
образовательный модуль по формированию компетенций для цифровой экономики. 
Дополнительный профессиональный блок формируется из вариативной части образовательной программы и составляет 1141 час (31,07%). Объем профессионального модуля, включаемого в ДПБ, составляет не менее 4 зачетных единиц, объем дисциплины – не менее 1 зачетной единицы. 
2.2 .   Обязательная часть ППССЗ по циклам составляет 68,93 % от общего объема времени, отведенного на их освоение. Вариативная часть (31,07%) распределена в соответствии с запросами работодателя и включает новые виды деятельности с целью расширения и углубления подготовки, получения дополнительных компетенций, умений и знаний.  Обязательная часть общего гуманитарного и социально-экономического цикла образовательной программы предусматривает изучение следующих дисциплин: «Основы философии», «История», «Психология общения», «Иностранный язык в профессиональной деятельности», «Физическая культура».  Общий объем дисциплины «Физическая культура» предусматривает еженедельно 2 академических часа аудиторных занятий. Для обучающихся инвалидов и лиц с ограниченными возможностями здоровья устанавливается особый порядок освоения дисциплины «Физическая культура» с учетом состояния их здоровья.  При формировании образовательной программы включены в учебный план адаптационные дисциплины, обеспечивающие коррекцию нарушений развития и социальную адаптацию обучающихся инвалидов и лиц с ограниченными возможностями здоровья: Адаптивные информационные и коммуникационные технологии и Социальная адаптация и основы социально-правовых знаний, на основании письма Министерства образования и науки Российской Федерации от 22 апреля 2015 г. № 06-443 «Методические рекомендации по разработке и реализации адаптированных образовательных программ среднего профессионального образования». Освоение общепрофессионального цикла образовательной программы в очной форме обучения предусматривает изучение дисциплины «Безопасность жизнедеятельности» в объеме 68 академических часов, из них на освоение основ военной службы (для юношей) – 48 часов от общего объема времени, отведенного на указанную дисциплину. Образовательной программой для подгрупп девушек предусмотрено использование 48 часов от общего объема времени дисциплины «Безопасность жизнедеятельности», на изучение основ военной службы, на освоение основ медицинских знаний. В период летних каникул с юношами предпоследнего года обучения проводятся учебные сборы (согласно пункта 1 статьи 13 ФЗ «О воинской обязанности и военной службе»). Профессиональный цикл образовательной программы включает профессиональные модули, которые формируются в соответствии с основными видами деятельности, предусмотренными ФГОС СПО 13.02.06 Релейная защита и автоматизация электроэнергетических систем.
В профессиональный цикл образовательной программы входят следующие виды практик: учебная практика и производственная практика. Часть профессионального цикла образовательной программы, выделяемого на проведение практик, определяется образовательной организацией в объеме не менее 25 процентов от профессионального цикла образовательной программы. Практическая подготовка организуется в мастерских и зонах под вид работ, а также в специально оборудованных рабочих местах профильных предприятий на основании договора о практической подготовке обучающихся, заключаемого между образовательной организацией и профильной организацией (работодателем), осуществляющей деятельность по профилю соответствующей образовательной программы. ОПОП-П предусматривает использование новой образовательной технологии, которая необходима для ускорения образовательного процесса и совершенствования практической подготовки. ОПОП-П подразумевает внедрение новой образовательной технологии на современном оборудовании с применением интегративных педагогических подходов. Государственная итоговая аттестация проводится в форме защиты дипломного проекта и демонстрационного экзамена 
2.3. Дополнительный профессиональный блок (вариативная часть ППССЗ) состоит из дополнительных общепрофессиональных дисциплин, выбранных работодателем и профессиональных модулей, сформированных по запросу работодателя, в том числе образовательного модуля для формирования компетенций для цифровой экономики. Дополнительный профессиональный блок включает новые виды деятельности, обозначенные в Приложениях 1 и 6 в ОПОП-П сформированные по запросу работодателя. 
</t>
  </si>
  <si>
    <t xml:space="preserve">2.4.Организация учебного процесса и режим занятий 
Организация учебного процесса предусмотрена по шестидневной учебной неделе. Учебный год начинается 1 сентября, заканчивается в соответствии с учебным планом по специальности.  Время начала учебных занятий - 8 ч 30 мин. Для всех видов аудиторных занятий академический час устанавливается продолжительностью 45 минут. Предусмотрена группировка парами, продолжительность занятия - 90 мин. Перерыв между парами – 10 мин. В течение учебного дня устанавливается обеденный перерыв 40 мин. О начале и окончании каждого занятия преподавателям и студентам сообщают одним звонком. Учебные занятия в техникуме проводятся по расписанию, составленному в соответствии с учебным планом и утвержденному директором. Расписание занятий составляется на семестр и вывешивается в помещении техникума на 1 этаже на стенде «Расписание занятий» и на официальном сайте техникума.   Общий объем учебной нагрузки обучающихся составляет 36 академических часа в неделю, включая все виды обязательной и самостоятельной работы. Объем обязательной аудиторной учебной нагрузки обучающихся при очной форме обучения составляет 34-36 академических часов в неделю.   Формы проведения консультаций–групповые, индивидуальные, письменные, устные. Консультации проводятся за счет времени, выделенного на промежуточную аттестацию и проводятся по дисциплинам и профессиональным модулям по которым предусматриваются промежуточная аттестация в форме экзамена.  Самостоятельная работа обучающихся составляет 1-2 академических часа в неделю и проходит в аудитории для самостоятельной работы обучающихся, оснащенной компьютерной техникой с возможностью подключения к информационно-телекоммуникационной сети «Интернет» и обеспечением доступа в электронную информационно-образовательную среду техникума. Самостоятельная работа обучающихся входит в общий объем нагрузки по учебным дисциплинам и профессиональным модулями. Самостоятельная работа организованна в форме выполнения курсовых работ, подготовки рефератов, самостоятельного изучения отдельных дидактических единиц и т.д. Курсовые работы проводится в рамках профессиональных модулей. 
Оценка качества освоения ППССЗ включает текущий контроль успеваемости знаний, промежуточную аттестацию и государственную итоговую аттестацию.
 Текущий контроль успеваемости студентов осуществляется с помощью организации и проведения тестирования (в том числе компьютерного), защиты рефератов, выполнения индивидуальных заданий, зачета выполнения практических и лабораторных работ, устного опроса на лекциях, практических занятиях, проверки выполнения письменных домашних заданий, практических и расчетно - графических работ, контрольных работ и др. По итогам работы за каждый месяц проводится ежемесячная аттестация. Если учебная дисциплина или модуль изучается в течение нескольких семестров и зачет, дифференцированный зачет, экзамен по итогам семестра не предусмотрен, оценка за семестр является накопительной и складывается из ежемесячных аттестаций. Текущая аттестация осуществляется преподавателями соответствующих дисциплин и междисциплинарных курсов посредством выставления оценок. Рекомендуемая шкала оценок – пятибалльная: 5 (отлично), 4 (хорошо), 3 (удовлетворительно), 2 (неудовлетворительно). Формами промежуточной аттестации являются: экзамен (в том числе квалификационный), зачет и дифференцированный зачет. При освоении профессиональных модулей формой аттестации по модулю является экзамен по модулю (проверка сформированности и готовности к выполнению вида профессиональной деятельности). Он проводится после изучения теоретического материала по профессиональному модулю и завершения практик. Конкретные формы и процедуры текущего контроля успеваемости, промежуточной аттестации по каждой дисциплине и профессиональному модулю разрабатываются преподавателями и доводятся до сведения обучающихся в течение двух месяцев от начала обучения.
  Для аттестации обучающихся создаются фонды оценочных средств. Фонды оценочных средств для промежуточной аттестации по дисциплинам и междисциплинарным курсам в составе профессиональных модулей разрабатываются преподавателями и утверждаются заместителем директора по учебной работе, для промежуточной аттестации по профессиональным модулям и для государственной итоговой аттестации разрабатываются преподавателями и утверждаются заместителем директора по учебной работе после предварительного положительного заключения работодателей.
 Для промежуточной аттестации обучающихся по дисциплинам (междисциплинарным курсам) кроме преподавателей конкретной дисциплины (МДК) в качестве внешних экспертов привлекаются преподаватели смежных дисциплин, по профессиональным модулям- работодатели. Оценка качества подготовки обучающихся и выпускников осуществляется в двух направлениях- оценка уровня освоения дисциплин, оценка компетенций обучающихся. При проведении дифференцированного зачета уровень подготовки студента оценивается в баллах: 5 (отлично), 4 (хорошо), 3 (удовлетворительно), 2 (неудовлетворительно). Промежуточная аттестация по учебной и производственной практике в рамках освоения программ профессиональных модулей осуществляется в форме дифференцированного зачета. Промежуточная аттестация может проводиться с использованием методики и заданий демонстрационного экзамена. В период обучения с юношами проводятся военные сборы.
 Практика представляет собой вид учебной деятельности, направленной на формирование, закрепление, развитие практических навыков и компетенций в процессе выполнения определенных видов работ, связанных с будущей профессиональной деятельностью. В учебном плане предусмотрены учебная и производственная практики. Учебная и производственная практики реализуются концентрированно в рамках профессиональных модулей. По каждому виду практики обучающиеся выполняют отчет с обязательной характеристикой от работодателя- руководителя практики. Учебная практика проводится в мастерских и зонах под вид работ, на базе предприятий – сетевого партнера техникума. Производственная практика проводится в организациях, направление деятельности которых соответствует профилю подготовки обучающихся. Производственная практика проводится в организациях на основе договоров, заключаемых между техникумом и этими организациями сроком от одного до пяти лет. Аттестация по итогам производственной практики проводится с учетом или на основании результатов, подтвержденных документами работодателей, где проводится практика. Практика проводится непрерывно после освоения учебной практики и практики по профилю специальности. Продолжительность рабочего дня студентов при прохождении практики составляет 36 академических часов в неделю независимо от возраста студентов.
 Студенты, имеющие академическую задолженность, не допускаются к прохождению практики. Каникулы устанавливаются в зимнее время- 2 недели, и в летний период, продолжительностью 6 недель.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</si>
</sst>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s>
  <fonts count="54">
    <font>
      <sz val="8"/>
      <color indexed="8"/>
      <name val="Tahoma"/>
      <family val="0"/>
    </font>
    <font>
      <sz val="9"/>
      <color indexed="8"/>
      <name val="Tahoma"/>
      <family val="0"/>
    </font>
    <font>
      <b/>
      <sz val="9"/>
      <color indexed="8"/>
      <name val="Tahoma"/>
      <family val="0"/>
    </font>
    <font>
      <i/>
      <sz val="8"/>
      <color indexed="8"/>
      <name val="Tahoma"/>
      <family val="2"/>
    </font>
    <font>
      <b/>
      <sz val="8"/>
      <color indexed="8"/>
      <name val="Tahoma"/>
      <family val="2"/>
    </font>
    <font>
      <b/>
      <sz val="11"/>
      <color indexed="8"/>
      <name val="Arial"/>
      <family val="2"/>
    </font>
    <font>
      <sz val="10"/>
      <color indexed="8"/>
      <name val="Tahoma"/>
      <family val="2"/>
    </font>
    <font>
      <sz val="10"/>
      <color indexed="8"/>
      <name val="Symbol"/>
      <family val="1"/>
    </font>
    <font>
      <b/>
      <sz val="10"/>
      <color indexed="8"/>
      <name val="Arial"/>
      <family val="2"/>
    </font>
    <font>
      <sz val="8"/>
      <color indexed="8"/>
      <name val="Symbol"/>
      <family val="1"/>
    </font>
    <font>
      <sz val="7"/>
      <color indexed="8"/>
      <name val="Tahoma"/>
      <family val="2"/>
    </font>
    <font>
      <sz val="6"/>
      <color indexed="8"/>
      <name val="Arial"/>
      <family val="2"/>
    </font>
    <font>
      <sz val="11"/>
      <color indexed="8"/>
      <name val="Tahoma"/>
      <family val="2"/>
    </font>
    <font>
      <i/>
      <sz val="14"/>
      <color indexed="8"/>
      <name val="Arial"/>
      <family val="2"/>
    </font>
    <font>
      <i/>
      <sz val="12"/>
      <color indexed="8"/>
      <name val="Times New Roman"/>
      <family val="1"/>
    </font>
    <font>
      <u val="single"/>
      <sz val="8"/>
      <color indexed="8"/>
      <name val="Tahoma"/>
      <family val="2"/>
    </font>
    <font>
      <b/>
      <sz val="26"/>
      <color indexed="8"/>
      <name val="Times New Roman"/>
      <family val="1"/>
    </font>
    <font>
      <sz val="12"/>
      <color indexed="8"/>
      <name val="Arial"/>
      <family val="2"/>
    </font>
    <font>
      <sz val="11"/>
      <color indexed="8"/>
      <name val="Arial"/>
      <family val="2"/>
    </font>
    <font>
      <b/>
      <sz val="8"/>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top/>
      <bottom/>
    </border>
    <border>
      <left style="thin"/>
      <right/>
      <top/>
      <bottom style="thin"/>
    </border>
    <border>
      <left/>
      <right/>
      <top/>
      <bottom style="thin"/>
    </border>
    <border>
      <left style="thin"/>
      <right style="thin"/>
      <top style="thin"/>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medium"/>
    </border>
    <border>
      <left style="medium"/>
      <right style="medium"/>
      <top style="medium"/>
      <bottom style="medium"/>
    </border>
    <border>
      <left style="thin"/>
      <right style="thin"/>
      <top style="thin"/>
      <bottom>
        <color indexed="63"/>
      </bottom>
    </border>
    <border>
      <left style="thin"/>
      <right style="thin"/>
      <top>
        <color indexed="63"/>
      </top>
      <bottom style="thin"/>
    </border>
    <border>
      <left style="medium"/>
      <right style="medium"/>
      <top style="thin"/>
      <bottom style="medium"/>
    </border>
    <border>
      <left style="thin"/>
      <right style="thin"/>
      <top style="medium"/>
      <bottom style="thin"/>
    </border>
    <border>
      <left style="medium"/>
      <right style="medium"/>
      <top style="medium"/>
      <bottom style="thin"/>
    </border>
    <border>
      <left style="thin"/>
      <right style="thin"/>
      <top/>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70" fontId="0" fillId="0" borderId="0">
      <alignment/>
      <protection/>
    </xf>
    <xf numFmtId="45" fontId="0" fillId="0" borderId="0">
      <alignment/>
      <protection/>
    </xf>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51" fillId="0" borderId="9" applyNumberFormat="0" applyFill="0" applyAlignment="0" applyProtection="0"/>
    <xf numFmtId="0" fontId="52" fillId="0" borderId="0" applyNumberFormat="0" applyFill="0" applyBorder="0" applyAlignment="0" applyProtection="0"/>
    <xf numFmtId="168" fontId="0" fillId="0" borderId="0">
      <alignment/>
      <protection/>
    </xf>
    <xf numFmtId="171" fontId="0" fillId="0" borderId="0">
      <alignment/>
      <protection/>
    </xf>
    <xf numFmtId="0" fontId="53" fillId="32" borderId="0" applyNumberFormat="0" applyBorder="0" applyAlignment="0" applyProtection="0"/>
  </cellStyleXfs>
  <cellXfs count="202">
    <xf numFmtId="0" fontId="0" fillId="0" borderId="0" xfId="0" applyAlignment="1">
      <alignment/>
    </xf>
    <xf numFmtId="0" fontId="1" fillId="0" borderId="0" xfId="52">
      <alignment/>
      <protection/>
    </xf>
    <xf numFmtId="0" fontId="1" fillId="33" borderId="10" xfId="0" applyNumberFormat="1" applyFont="1" applyFill="1" applyBorder="1" applyAlignment="1" applyProtection="1">
      <alignment horizontal="left" vertical="center"/>
      <protection locked="0"/>
    </xf>
    <xf numFmtId="0" fontId="1" fillId="34" borderId="10" xfId="0" applyNumberFormat="1" applyFont="1" applyFill="1" applyBorder="1" applyAlignment="1" applyProtection="1">
      <alignment horizontal="left" vertical="top" wrapText="1"/>
      <protection locked="0"/>
    </xf>
    <xf numFmtId="0" fontId="1" fillId="0" borderId="10" xfId="0" applyNumberFormat="1" applyFont="1" applyBorder="1" applyAlignment="1">
      <alignment horizontal="left" vertical="center" wrapText="1"/>
    </xf>
    <xf numFmtId="0" fontId="1" fillId="0" borderId="0" xfId="53">
      <alignment/>
      <protection/>
    </xf>
    <xf numFmtId="0" fontId="1" fillId="33" borderId="10" xfId="53" applyNumberFormat="1" applyFont="1" applyFill="1" applyBorder="1" applyAlignment="1">
      <alignment horizontal="center" vertical="center"/>
      <protection/>
    </xf>
    <xf numFmtId="0" fontId="0" fillId="0" borderId="0" xfId="54">
      <alignment/>
      <protection/>
    </xf>
    <xf numFmtId="0" fontId="0" fillId="35" borderId="0" xfId="54" applyFont="1" applyFill="1" applyBorder="1" applyAlignment="1" applyProtection="1">
      <alignment horizontal="left" vertical="center"/>
      <protection locked="0"/>
    </xf>
    <xf numFmtId="0" fontId="0" fillId="0" borderId="0" xfId="54" applyFont="1" applyAlignment="1" applyProtection="1">
      <alignment horizontal="left" vertical="center" wrapText="1"/>
      <protection locked="0"/>
    </xf>
    <xf numFmtId="0" fontId="1" fillId="33" borderId="0" xfId="53" applyFont="1" applyFill="1" applyBorder="1" applyAlignment="1" applyProtection="1">
      <alignment horizontal="left" vertical="center"/>
      <protection locked="0"/>
    </xf>
    <xf numFmtId="0" fontId="1" fillId="33" borderId="11" xfId="53" applyNumberFormat="1" applyFont="1" applyFill="1" applyBorder="1" applyAlignment="1" applyProtection="1">
      <alignment horizontal="left" vertical="center"/>
      <protection locked="0"/>
    </xf>
    <xf numFmtId="0" fontId="1" fillId="0" borderId="12" xfId="53" applyNumberFormat="1" applyFont="1" applyBorder="1" applyAlignment="1" applyProtection="1">
      <alignment horizontal="center" vertical="center"/>
      <protection locked="0"/>
    </xf>
    <xf numFmtId="0" fontId="1" fillId="33" borderId="12" xfId="53" applyNumberFormat="1" applyFont="1" applyFill="1" applyBorder="1" applyAlignment="1">
      <alignment horizontal="center" vertical="center"/>
      <protection/>
    </xf>
    <xf numFmtId="0" fontId="1" fillId="33" borderId="12" xfId="53" applyNumberFormat="1" applyFont="1" applyFill="1" applyBorder="1" applyAlignment="1">
      <alignment horizontal="left" vertical="center" wrapText="1"/>
      <protection/>
    </xf>
    <xf numFmtId="0" fontId="1" fillId="33" borderId="13" xfId="53" applyNumberFormat="1" applyFont="1" applyFill="1" applyBorder="1" applyAlignment="1" applyProtection="1">
      <alignment horizontal="left" vertical="center"/>
      <protection locked="0"/>
    </xf>
    <xf numFmtId="0" fontId="1" fillId="0" borderId="0" xfId="53" applyFont="1" applyAlignment="1" applyProtection="1">
      <alignment horizontal="center" vertical="center"/>
      <protection locked="0"/>
    </xf>
    <xf numFmtId="0" fontId="1" fillId="33" borderId="0" xfId="53" applyFont="1" applyFill="1" applyBorder="1" applyAlignment="1">
      <alignment horizontal="center" vertical="center"/>
      <protection/>
    </xf>
    <xf numFmtId="0" fontId="1" fillId="33" borderId="0" xfId="53" applyFont="1" applyFill="1" applyBorder="1" applyAlignment="1">
      <alignment horizontal="left" vertical="center" wrapText="1"/>
      <protection/>
    </xf>
    <xf numFmtId="0" fontId="1" fillId="33" borderId="14" xfId="53" applyNumberFormat="1" applyFont="1" applyFill="1" applyBorder="1" applyAlignment="1" applyProtection="1">
      <alignment horizontal="left" vertical="center"/>
      <protection locked="0"/>
    </xf>
    <xf numFmtId="0" fontId="1" fillId="0" borderId="15" xfId="53" applyNumberFormat="1" applyFont="1" applyBorder="1" applyAlignment="1" applyProtection="1">
      <alignment horizontal="center" vertical="center"/>
      <protection locked="0"/>
    </xf>
    <xf numFmtId="0" fontId="1" fillId="33" borderId="15" xfId="53" applyNumberFormat="1" applyFont="1" applyFill="1" applyBorder="1" applyAlignment="1">
      <alignment horizontal="center" vertical="center"/>
      <protection/>
    </xf>
    <xf numFmtId="0" fontId="1" fillId="33" borderId="15" xfId="53" applyNumberFormat="1" applyFont="1" applyFill="1" applyBorder="1" applyAlignment="1">
      <alignment horizontal="left" vertical="center" wrapText="1"/>
      <protection/>
    </xf>
    <xf numFmtId="0" fontId="1" fillId="0" borderId="10" xfId="53" applyNumberFormat="1" applyFont="1" applyBorder="1" applyAlignment="1" applyProtection="1">
      <alignment horizontal="center" vertical="center"/>
      <protection locked="0"/>
    </xf>
    <xf numFmtId="0" fontId="1" fillId="33" borderId="10" xfId="53" applyNumberFormat="1" applyFont="1" applyFill="1" applyBorder="1" applyAlignment="1">
      <alignment horizontal="left" vertical="center" wrapText="1"/>
      <protection/>
    </xf>
    <xf numFmtId="0" fontId="1" fillId="0" borderId="10" xfId="53" applyFont="1" applyBorder="1" applyAlignment="1" applyProtection="1">
      <alignment horizontal="center" vertical="center"/>
      <protection locked="0"/>
    </xf>
    <xf numFmtId="0" fontId="1" fillId="33" borderId="10" xfId="53" applyFont="1" applyFill="1" applyBorder="1" applyAlignment="1">
      <alignment horizontal="center" vertical="center"/>
      <protection/>
    </xf>
    <xf numFmtId="0" fontId="1" fillId="33" borderId="10" xfId="53" applyFont="1" applyFill="1" applyBorder="1" applyAlignment="1">
      <alignment horizontal="left" vertical="center" wrapText="1"/>
      <protection/>
    </xf>
    <xf numFmtId="0" fontId="1" fillId="0" borderId="10" xfId="53" applyBorder="1">
      <alignment/>
      <protection/>
    </xf>
    <xf numFmtId="0" fontId="1" fillId="35" borderId="10" xfId="53" applyFont="1" applyFill="1" applyBorder="1" applyAlignment="1" applyProtection="1">
      <alignment horizontal="center" vertical="center" wrapText="1"/>
      <protection locked="0"/>
    </xf>
    <xf numFmtId="0" fontId="0" fillId="33" borderId="10" xfId="54" applyNumberFormat="1" applyFont="1" applyFill="1" applyBorder="1" applyAlignment="1" applyProtection="1">
      <alignment horizontal="left" vertical="center"/>
      <protection locked="0"/>
    </xf>
    <xf numFmtId="0" fontId="0"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center" vertical="center" textRotation="90" wrapText="1"/>
      <protection locked="0"/>
    </xf>
    <xf numFmtId="0" fontId="0" fillId="33" borderId="10" xfId="54" applyNumberFormat="1" applyFont="1" applyFill="1" applyBorder="1" applyAlignment="1" applyProtection="1">
      <alignment horizontal="center" vertical="center" textRotation="90"/>
      <protection locked="0"/>
    </xf>
    <xf numFmtId="0" fontId="0" fillId="35" borderId="10" xfId="54" applyNumberFormat="1" applyFont="1" applyFill="1" applyBorder="1" applyAlignment="1">
      <alignment horizontal="center" vertical="center"/>
      <protection/>
    </xf>
    <xf numFmtId="0" fontId="0" fillId="33" borderId="0" xfId="54" applyFont="1" applyFill="1" applyBorder="1" applyAlignment="1" applyProtection="1">
      <alignment horizontal="center" vertical="center"/>
      <protection locked="0"/>
    </xf>
    <xf numFmtId="0" fontId="0" fillId="35" borderId="0" xfId="54" applyFont="1" applyFill="1" applyBorder="1" applyAlignment="1">
      <alignment horizontal="center" vertical="center"/>
      <protection/>
    </xf>
    <xf numFmtId="0" fontId="0" fillId="33" borderId="16" xfId="54" applyNumberFormat="1" applyFont="1" applyFill="1" applyBorder="1" applyAlignment="1">
      <alignment horizontal="center" vertical="center"/>
      <protection/>
    </xf>
    <xf numFmtId="0" fontId="0" fillId="33" borderId="0" xfId="54" applyFont="1" applyFill="1" applyBorder="1" applyAlignment="1">
      <alignment horizontal="center" vertical="center"/>
      <protection/>
    </xf>
    <xf numFmtId="0" fontId="0" fillId="33" borderId="17" xfId="54" applyNumberFormat="1" applyFont="1" applyFill="1" applyBorder="1" applyAlignment="1" applyProtection="1">
      <alignment horizontal="center" vertical="center"/>
      <protection locked="0"/>
    </xf>
    <xf numFmtId="0" fontId="0" fillId="33" borderId="17" xfId="54" applyNumberFormat="1" applyFont="1" applyFill="1" applyBorder="1" applyAlignment="1" applyProtection="1">
      <alignment horizontal="left" vertical="center" wrapText="1"/>
      <protection locked="0"/>
    </xf>
    <xf numFmtId="0" fontId="0" fillId="33" borderId="18" xfId="54" applyNumberFormat="1" applyFont="1" applyFill="1" applyBorder="1" applyAlignment="1">
      <alignment horizontal="center" vertical="center" wrapText="1"/>
      <protection/>
    </xf>
    <xf numFmtId="0" fontId="0" fillId="33" borderId="17" xfId="54" applyNumberFormat="1" applyFont="1" applyFill="1" applyBorder="1" applyAlignment="1">
      <alignment horizontal="center" vertical="center" wrapText="1"/>
      <protection/>
    </xf>
    <xf numFmtId="0" fontId="0" fillId="33" borderId="19" xfId="54" applyNumberFormat="1" applyFont="1" applyFill="1" applyBorder="1" applyAlignment="1">
      <alignment horizontal="center" vertical="center" wrapText="1"/>
      <protection/>
    </xf>
    <xf numFmtId="0" fontId="0" fillId="33" borderId="17" xfId="54" applyNumberFormat="1" applyFont="1" applyFill="1" applyBorder="1" applyAlignment="1">
      <alignment horizontal="center" vertical="center"/>
      <protection/>
    </xf>
    <xf numFmtId="0" fontId="0" fillId="33" borderId="18" xfId="54" applyNumberFormat="1" applyFont="1" applyFill="1" applyBorder="1" applyAlignment="1">
      <alignment horizontal="center" vertical="center"/>
      <protection/>
    </xf>
    <xf numFmtId="0" fontId="0" fillId="35" borderId="18" xfId="54" applyNumberFormat="1" applyFont="1" applyFill="1" applyBorder="1" applyAlignment="1">
      <alignment horizontal="center" vertical="center"/>
      <protection/>
    </xf>
    <xf numFmtId="0" fontId="0" fillId="35" borderId="19" xfId="54" applyNumberFormat="1" applyFont="1" applyFill="1" applyBorder="1" applyAlignment="1">
      <alignment horizontal="center" vertical="center"/>
      <protection/>
    </xf>
    <xf numFmtId="0" fontId="0" fillId="35" borderId="10" xfId="54" applyNumberFormat="1" applyFont="1" applyFill="1" applyBorder="1" applyAlignment="1" applyProtection="1">
      <alignment horizontal="center" vertical="center"/>
      <protection locked="0"/>
    </xf>
    <xf numFmtId="0" fontId="0" fillId="34" borderId="10" xfId="54" applyNumberFormat="1" applyFont="1" applyFill="1" applyBorder="1" applyAlignment="1" applyProtection="1">
      <alignment horizontal="left" vertical="center" wrapText="1"/>
      <protection locked="0"/>
    </xf>
    <xf numFmtId="0" fontId="0" fillId="34" borderId="20" xfId="54" applyNumberFormat="1" applyFont="1" applyFill="1" applyBorder="1" applyAlignment="1" applyProtection="1">
      <alignment horizontal="center" vertical="center" wrapText="1"/>
      <protection locked="0"/>
    </xf>
    <xf numFmtId="0" fontId="0" fillId="34" borderId="10" xfId="54" applyNumberFormat="1" applyFont="1" applyFill="1" applyBorder="1" applyAlignment="1" applyProtection="1">
      <alignment horizontal="center" vertical="center" wrapText="1"/>
      <protection locked="0"/>
    </xf>
    <xf numFmtId="0" fontId="0" fillId="34" borderId="21" xfId="54" applyNumberFormat="1" applyFont="1" applyFill="1" applyBorder="1" applyAlignment="1" applyProtection="1">
      <alignment horizontal="center" vertical="center" wrapText="1"/>
      <protection locked="0"/>
    </xf>
    <xf numFmtId="0" fontId="0" fillId="34"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lignment horizontal="center" vertical="center"/>
      <protection/>
    </xf>
    <xf numFmtId="0" fontId="0" fillId="33" borderId="20" xfId="54" applyNumberFormat="1" applyFont="1" applyFill="1" applyBorder="1" applyAlignment="1">
      <alignment horizontal="center" vertical="center"/>
      <protection/>
    </xf>
    <xf numFmtId="172" fontId="0" fillId="34" borderId="10" xfId="54" applyNumberFormat="1" applyFont="1" applyFill="1" applyBorder="1" applyAlignment="1" applyProtection="1">
      <alignment horizontal="center" vertical="center"/>
      <protection locked="0"/>
    </xf>
    <xf numFmtId="0" fontId="0" fillId="35" borderId="20" xfId="54" applyNumberFormat="1" applyFont="1" applyFill="1" applyBorder="1" applyAlignment="1">
      <alignment horizontal="center" vertical="center"/>
      <protection/>
    </xf>
    <xf numFmtId="0" fontId="0" fillId="35" borderId="21" xfId="54" applyNumberFormat="1" applyFont="1" applyFill="1" applyBorder="1" applyAlignment="1">
      <alignment horizontal="center" vertical="center"/>
      <protection/>
    </xf>
    <xf numFmtId="0" fontId="0" fillId="33" borderId="19" xfId="54" applyNumberFormat="1" applyFont="1" applyFill="1" applyBorder="1" applyAlignment="1">
      <alignment horizontal="center" vertical="center"/>
      <protection/>
    </xf>
    <xf numFmtId="0" fontId="0" fillId="34" borderId="21" xfId="54" applyNumberFormat="1" applyFont="1" applyFill="1" applyBorder="1" applyAlignment="1" applyProtection="1">
      <alignment horizontal="center" vertical="center"/>
      <protection locked="0"/>
    </xf>
    <xf numFmtId="0" fontId="0" fillId="35" borderId="20" xfId="54" applyNumberFormat="1" applyFont="1" applyFill="1" applyBorder="1" applyAlignment="1">
      <alignment horizontal="center" vertical="center" wrapText="1"/>
      <protection/>
    </xf>
    <xf numFmtId="0" fontId="0" fillId="35" borderId="21" xfId="54" applyNumberFormat="1" applyFont="1" applyFill="1" applyBorder="1" applyAlignment="1" applyProtection="1">
      <alignment horizontal="center" vertical="center" wrapText="1"/>
      <protection locked="0"/>
    </xf>
    <xf numFmtId="0" fontId="0" fillId="33" borderId="21" xfId="54" applyNumberFormat="1" applyFont="1" applyFill="1" applyBorder="1" applyAlignment="1">
      <alignment horizontal="center" vertical="center" wrapText="1"/>
      <protection/>
    </xf>
    <xf numFmtId="0" fontId="0" fillId="33" borderId="20" xfId="54" applyNumberFormat="1" applyFont="1" applyFill="1" applyBorder="1" applyAlignment="1">
      <alignment horizontal="center" vertical="center" wrapText="1"/>
      <protection/>
    </xf>
    <xf numFmtId="0" fontId="0" fillId="33" borderId="10" xfId="54" applyNumberFormat="1" applyFont="1" applyFill="1" applyBorder="1" applyAlignment="1">
      <alignment horizontal="center" vertical="center" wrapText="1"/>
      <protection/>
    </xf>
    <xf numFmtId="0" fontId="0" fillId="0" borderId="10" xfId="54" applyNumberFormat="1" applyFont="1" applyBorder="1" applyAlignment="1" applyProtection="1">
      <alignment horizontal="center" vertical="center"/>
      <protection locked="0"/>
    </xf>
    <xf numFmtId="0" fontId="0" fillId="34" borderId="21" xfId="54" applyNumberFormat="1" applyFont="1" applyFill="1" applyBorder="1" applyAlignment="1" applyProtection="1">
      <alignment horizontal="left" vertical="center"/>
      <protection locked="0"/>
    </xf>
    <xf numFmtId="0" fontId="0" fillId="35" borderId="22" xfId="54" applyNumberFormat="1" applyFont="1" applyFill="1" applyBorder="1" applyAlignment="1">
      <alignment horizontal="center" vertical="center"/>
      <protection/>
    </xf>
    <xf numFmtId="0" fontId="0" fillId="33" borderId="23" xfId="54" applyNumberFormat="1" applyFont="1" applyFill="1" applyBorder="1" applyAlignment="1">
      <alignment horizontal="center" vertical="center"/>
      <protection/>
    </xf>
    <xf numFmtId="0" fontId="0" fillId="0" borderId="10" xfId="54" applyNumberFormat="1" applyFont="1" applyBorder="1" applyAlignment="1">
      <alignment horizontal="center" vertical="center"/>
      <protection/>
    </xf>
    <xf numFmtId="0" fontId="0" fillId="33" borderId="21" xfId="54" applyNumberFormat="1" applyFont="1" applyFill="1" applyBorder="1" applyAlignment="1">
      <alignment horizontal="left" vertical="center"/>
      <protection/>
    </xf>
    <xf numFmtId="0" fontId="0" fillId="33" borderId="17" xfId="54" applyNumberFormat="1" applyFont="1" applyFill="1" applyBorder="1" applyAlignment="1">
      <alignment horizontal="left" vertical="center" wrapText="1"/>
      <protection/>
    </xf>
    <xf numFmtId="0" fontId="0" fillId="35" borderId="10" xfId="54" applyNumberFormat="1" applyFont="1" applyFill="1" applyBorder="1" applyAlignment="1">
      <alignment horizontal="left" vertical="center" wrapText="1"/>
      <protection/>
    </xf>
    <xf numFmtId="0" fontId="0" fillId="35" borderId="10" xfId="54" applyNumberFormat="1" applyFont="1" applyFill="1" applyBorder="1" applyAlignment="1">
      <alignment horizontal="center" vertical="center" wrapText="1"/>
      <protection/>
    </xf>
    <xf numFmtId="0" fontId="0" fillId="33" borderId="18" xfId="54" applyNumberFormat="1" applyFont="1" applyFill="1" applyBorder="1" applyAlignment="1" applyProtection="1">
      <alignment horizontal="center" vertical="center"/>
      <protection locked="0"/>
    </xf>
    <xf numFmtId="0" fontId="0" fillId="33" borderId="24" xfId="54" applyNumberFormat="1" applyFont="1" applyFill="1" applyBorder="1" applyAlignment="1">
      <alignment horizontal="center" vertical="center"/>
      <protection/>
    </xf>
    <xf numFmtId="0" fontId="0" fillId="33" borderId="25" xfId="54" applyNumberFormat="1" applyFont="1" applyFill="1" applyBorder="1" applyAlignment="1">
      <alignment horizontal="center" vertical="center"/>
      <protection/>
    </xf>
    <xf numFmtId="0" fontId="0" fillId="33" borderId="11" xfId="54" applyNumberFormat="1" applyFont="1" applyFill="1" applyBorder="1" applyAlignment="1">
      <alignment horizontal="center" vertical="center"/>
      <protection/>
    </xf>
    <xf numFmtId="0" fontId="0" fillId="33" borderId="13" xfId="54" applyNumberFormat="1" applyFont="1" applyFill="1" applyBorder="1" applyAlignment="1">
      <alignment horizontal="center" vertical="center"/>
      <protection/>
    </xf>
    <xf numFmtId="0" fontId="0" fillId="33" borderId="14" xfId="54" applyNumberFormat="1" applyFont="1" applyFill="1" applyBorder="1" applyAlignment="1">
      <alignment horizontal="center" vertical="center"/>
      <protection/>
    </xf>
    <xf numFmtId="0" fontId="0" fillId="0" borderId="0" xfId="54" applyFont="1" applyAlignment="1" applyProtection="1">
      <alignment horizontal="center" vertical="center"/>
      <protection locked="0"/>
    </xf>
    <xf numFmtId="0" fontId="0" fillId="33" borderId="10" xfId="54" applyNumberFormat="1" applyFont="1" applyFill="1" applyBorder="1" applyAlignment="1" applyProtection="1">
      <alignment horizontal="left" vertical="center" textRotation="90"/>
      <protection locked="0"/>
    </xf>
    <xf numFmtId="0" fontId="0" fillId="35" borderId="10" xfId="54" applyNumberFormat="1" applyFont="1" applyFill="1" applyBorder="1" applyAlignment="1" applyProtection="1">
      <alignment horizontal="left" vertical="center"/>
      <protection locked="0"/>
    </xf>
    <xf numFmtId="0" fontId="0" fillId="0" borderId="0" xfId="54" applyFont="1" applyAlignment="1" applyProtection="1">
      <alignment horizontal="left" vertical="center"/>
      <protection locked="0"/>
    </xf>
    <xf numFmtId="0" fontId="4" fillId="0" borderId="10" xfId="54" applyNumberFormat="1" applyFont="1" applyBorder="1" applyAlignment="1" applyProtection="1">
      <alignment horizontal="center" vertical="center"/>
      <protection locked="0"/>
    </xf>
    <xf numFmtId="0" fontId="0" fillId="0" borderId="0" xfId="54" applyFont="1" applyAlignment="1" applyProtection="1">
      <alignment horizontal="left" vertical="top" wrapText="1"/>
      <protection locked="0"/>
    </xf>
    <xf numFmtId="0" fontId="9" fillId="0" borderId="10" xfId="54" applyNumberFormat="1" applyFont="1" applyBorder="1" applyAlignment="1" applyProtection="1">
      <alignment horizontal="center" vertical="center"/>
      <protection locked="0"/>
    </xf>
    <xf numFmtId="0" fontId="4"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4" fillId="0" borderId="0" xfId="54" applyFont="1" applyAlignment="1" applyProtection="1">
      <alignment horizontal="center" vertical="center" wrapText="1"/>
      <protection locked="0"/>
    </xf>
    <xf numFmtId="0" fontId="0" fillId="35" borderId="0" xfId="54" applyFont="1" applyFill="1" applyBorder="1" applyAlignment="1" applyProtection="1">
      <alignment horizontal="center" vertical="center" wrapText="1"/>
      <protection locked="0"/>
    </xf>
    <xf numFmtId="0" fontId="0" fillId="35" borderId="0" xfId="54" applyFont="1" applyFill="1" applyBorder="1" applyAlignment="1" applyProtection="1">
      <alignment horizontal="center" vertical="center"/>
      <protection locked="0"/>
    </xf>
    <xf numFmtId="0" fontId="8" fillId="35" borderId="0" xfId="54" applyFont="1" applyFill="1" applyBorder="1" applyAlignment="1" applyProtection="1">
      <alignment horizontal="left" vertical="center"/>
      <protection locked="0"/>
    </xf>
    <xf numFmtId="0" fontId="18" fillId="35" borderId="0" xfId="54" applyFont="1" applyFill="1" applyBorder="1" applyAlignment="1" applyProtection="1">
      <alignment horizontal="left" vertical="center"/>
      <protection locked="0"/>
    </xf>
    <xf numFmtId="0" fontId="3" fillId="35" borderId="0" xfId="54" applyFont="1" applyFill="1" applyBorder="1" applyAlignment="1" applyProtection="1">
      <alignment horizontal="center" vertical="top"/>
      <protection locked="0"/>
    </xf>
    <xf numFmtId="0" fontId="8" fillId="35" borderId="0" xfId="54" applyFont="1" applyFill="1" applyBorder="1" applyAlignment="1" applyProtection="1">
      <alignment horizontal="left" vertical="top"/>
      <protection locked="0"/>
    </xf>
    <xf numFmtId="0" fontId="0" fillId="33" borderId="22" xfId="54" applyNumberFormat="1" applyFont="1" applyFill="1" applyBorder="1" applyAlignment="1">
      <alignment horizontal="center" vertical="center"/>
      <protection/>
    </xf>
    <xf numFmtId="0" fontId="8" fillId="35" borderId="0" xfId="54" applyFont="1" applyFill="1" applyBorder="1" applyAlignment="1" applyProtection="1">
      <alignment horizontal="left" vertical="center"/>
      <protection locked="0"/>
    </xf>
    <xf numFmtId="0" fontId="18" fillId="35" borderId="15" xfId="54" applyNumberFormat="1" applyFont="1" applyFill="1" applyBorder="1" applyAlignment="1" applyProtection="1">
      <alignment horizontal="left" vertical="center" wrapText="1"/>
      <protection locked="0"/>
    </xf>
    <xf numFmtId="0" fontId="3" fillId="0" borderId="0" xfId="54" applyFont="1" applyAlignment="1" applyProtection="1">
      <alignment horizontal="left" vertical="top"/>
      <protection locked="0"/>
    </xf>
    <xf numFmtId="0" fontId="19" fillId="35" borderId="0" xfId="54" applyFont="1" applyFill="1" applyBorder="1" applyAlignment="1" applyProtection="1">
      <alignment horizontal="right" vertical="center"/>
      <protection locked="0"/>
    </xf>
    <xf numFmtId="0" fontId="18" fillId="35" borderId="15" xfId="54" applyNumberFormat="1" applyFont="1" applyFill="1" applyBorder="1" applyAlignment="1" applyProtection="1">
      <alignment horizontal="center" vertical="center"/>
      <protection locked="0"/>
    </xf>
    <xf numFmtId="0" fontId="18" fillId="35" borderId="15" xfId="54" applyNumberFormat="1" applyFont="1" applyFill="1" applyBorder="1" applyAlignment="1" applyProtection="1">
      <alignment horizontal="left" vertical="center"/>
      <protection locked="0"/>
    </xf>
    <xf numFmtId="0" fontId="18" fillId="35" borderId="15" xfId="54" applyNumberFormat="1" applyFont="1" applyFill="1" applyBorder="1" applyAlignment="1" applyProtection="1">
      <alignment horizontal="left" vertical="top" wrapText="1"/>
      <protection locked="0"/>
    </xf>
    <xf numFmtId="0" fontId="18" fillId="35" borderId="15" xfId="54" applyNumberFormat="1" applyFont="1" applyFill="1" applyBorder="1" applyAlignment="1" applyProtection="1">
      <alignment horizontal="center" vertical="top"/>
      <protection locked="0"/>
    </xf>
    <xf numFmtId="0" fontId="8" fillId="35" borderId="0" xfId="54" applyFont="1" applyFill="1" applyBorder="1" applyAlignment="1" applyProtection="1">
      <alignment horizontal="left" vertical="top"/>
      <protection locked="0"/>
    </xf>
    <xf numFmtId="0" fontId="3" fillId="35" borderId="0" xfId="54" applyFont="1" applyFill="1" applyBorder="1" applyAlignment="1" applyProtection="1">
      <alignment horizontal="left" vertical="top"/>
      <protection locked="0"/>
    </xf>
    <xf numFmtId="0" fontId="18" fillId="0" borderId="15" xfId="54" applyNumberFormat="1" applyFont="1" applyBorder="1" applyAlignment="1" applyProtection="1">
      <alignment horizontal="center" vertical="top"/>
      <protection locked="0"/>
    </xf>
    <xf numFmtId="0" fontId="3" fillId="35" borderId="0" xfId="54" applyFont="1" applyFill="1" applyBorder="1" applyAlignment="1" applyProtection="1">
      <alignment horizontal="center" vertical="top"/>
      <protection locked="0"/>
    </xf>
    <xf numFmtId="0" fontId="16" fillId="0" borderId="0" xfId="54" applyFont="1" applyAlignment="1" applyProtection="1">
      <alignment horizontal="center" vertical="center"/>
      <protection locked="0"/>
    </xf>
    <xf numFmtId="0" fontId="8" fillId="0" borderId="0" xfId="54" applyFont="1" applyAlignment="1" applyProtection="1">
      <alignment horizontal="center" vertical="top"/>
      <protection locked="0"/>
    </xf>
    <xf numFmtId="0" fontId="17" fillId="35" borderId="15" xfId="54" applyNumberFormat="1" applyFont="1" applyFill="1" applyBorder="1" applyAlignment="1" applyProtection="1">
      <alignment horizontal="center" wrapText="1"/>
      <protection locked="0"/>
    </xf>
    <xf numFmtId="0" fontId="3" fillId="0" borderId="0" xfId="54" applyFont="1" applyAlignment="1" applyProtection="1">
      <alignment horizontal="center" vertical="top"/>
      <protection locked="0"/>
    </xf>
    <xf numFmtId="0" fontId="8" fillId="0" borderId="0" xfId="54" applyFont="1" applyAlignment="1" applyProtection="1">
      <alignment horizontal="center" vertical="center"/>
      <protection locked="0"/>
    </xf>
    <xf numFmtId="0" fontId="12" fillId="0" borderId="0" xfId="54" applyFont="1" applyAlignment="1" applyProtection="1">
      <alignment horizontal="center" vertical="center" wrapText="1"/>
      <protection locked="0"/>
    </xf>
    <xf numFmtId="0" fontId="13" fillId="0" borderId="0" xfId="54" applyFont="1" applyAlignment="1" applyProtection="1">
      <alignment horizontal="center" vertical="center"/>
      <protection locked="0"/>
    </xf>
    <xf numFmtId="0" fontId="14" fillId="0" borderId="0" xfId="54" applyFont="1" applyAlignment="1" applyProtection="1">
      <alignment horizontal="left" wrapText="1"/>
      <protection locked="0"/>
    </xf>
    <xf numFmtId="0" fontId="0" fillId="0" borderId="0" xfId="54">
      <alignment/>
      <protection/>
    </xf>
    <xf numFmtId="0" fontId="15" fillId="0" borderId="15" xfId="54" applyNumberFormat="1" applyFont="1" applyBorder="1" applyAlignment="1" applyProtection="1">
      <alignment horizontal="center"/>
      <protection locked="0"/>
    </xf>
    <xf numFmtId="0" fontId="12" fillId="0" borderId="15" xfId="54" applyNumberFormat="1" applyFont="1" applyBorder="1" applyAlignment="1" applyProtection="1">
      <alignment horizontal="center" vertical="center"/>
      <protection locked="0"/>
    </xf>
    <xf numFmtId="0" fontId="4" fillId="33" borderId="0" xfId="54" applyFont="1" applyFill="1" applyBorder="1" applyAlignment="1" applyProtection="1">
      <alignment horizontal="center" vertical="center"/>
      <protection locked="0"/>
    </xf>
    <xf numFmtId="0" fontId="0" fillId="33" borderId="0" xfId="54" applyFont="1" applyFill="1" applyBorder="1" applyAlignment="1" applyProtection="1">
      <alignment horizontal="center" vertical="center"/>
      <protection locked="0"/>
    </xf>
    <xf numFmtId="0" fontId="10"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10" fillId="0" borderId="0" xfId="54" applyFont="1" applyAlignment="1" applyProtection="1">
      <alignment horizontal="center" vertical="center" wrapText="1"/>
      <protection locked="0"/>
    </xf>
    <xf numFmtId="0" fontId="0" fillId="0" borderId="0" xfId="54" applyFont="1" applyAlignment="1" applyProtection="1">
      <alignment horizontal="center" vertical="center"/>
      <protection locked="0"/>
    </xf>
    <xf numFmtId="0" fontId="0" fillId="33" borderId="0" xfId="54" applyFont="1" applyFill="1" applyBorder="1" applyAlignment="1" applyProtection="1">
      <alignment horizontal="center" vertical="center" wrapText="1"/>
      <protection locked="0"/>
    </xf>
    <xf numFmtId="0" fontId="11" fillId="0" borderId="0" xfId="54" applyFont="1" applyAlignment="1" applyProtection="1">
      <alignment horizontal="center" vertical="center" wrapText="1"/>
      <protection locked="0"/>
    </xf>
    <xf numFmtId="0" fontId="4"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center" vertical="center"/>
      <protection locked="0"/>
    </xf>
    <xf numFmtId="0" fontId="4" fillId="0" borderId="0" xfId="54" applyFont="1" applyAlignment="1" applyProtection="1">
      <alignment horizontal="center" vertical="center"/>
      <protection locked="0"/>
    </xf>
    <xf numFmtId="0" fontId="10" fillId="0" borderId="10" xfId="54" applyNumberFormat="1" applyFont="1" applyBorder="1" applyAlignment="1" applyProtection="1">
      <alignment horizontal="center" vertical="center"/>
      <protection locked="0"/>
    </xf>
    <xf numFmtId="0" fontId="0" fillId="0" borderId="10" xfId="54" applyNumberFormat="1" applyFont="1" applyBorder="1" applyAlignment="1" applyProtection="1">
      <alignment horizontal="center" vertical="center" wrapText="1"/>
      <protection locked="0"/>
    </xf>
    <xf numFmtId="0" fontId="0" fillId="0" borderId="10" xfId="54" applyNumberFormat="1" applyFont="1" applyBorder="1" applyAlignment="1" applyProtection="1">
      <alignment horizontal="center" vertical="center"/>
      <protection locked="0"/>
    </xf>
    <xf numFmtId="0" fontId="5" fillId="0" borderId="0" xfId="54" applyFont="1" applyAlignment="1" applyProtection="1">
      <alignment horizontal="left" vertical="top"/>
      <protection locked="0"/>
    </xf>
    <xf numFmtId="0" fontId="0" fillId="0" borderId="0" xfId="54" applyFont="1" applyAlignment="1" applyProtection="1">
      <alignment horizontal="left" vertical="center"/>
      <protection locked="0"/>
    </xf>
    <xf numFmtId="0" fontId="0" fillId="0" borderId="0" xfId="54" applyFont="1" applyAlignment="1" applyProtection="1">
      <alignment horizontal="left" vertical="top" wrapText="1"/>
      <protection locked="0"/>
    </xf>
    <xf numFmtId="0" fontId="6" fillId="33" borderId="10" xfId="54" applyNumberFormat="1" applyFont="1" applyFill="1" applyBorder="1" applyAlignment="1" applyProtection="1">
      <alignment horizontal="center" vertical="center"/>
      <protection locked="0"/>
    </xf>
    <xf numFmtId="0" fontId="8" fillId="0" borderId="0" xfId="54" applyFont="1" applyAlignment="1" applyProtection="1">
      <alignment horizontal="left" vertical="top"/>
      <protection locked="0"/>
    </xf>
    <xf numFmtId="0" fontId="4" fillId="35" borderId="10" xfId="54" applyNumberFormat="1" applyFont="1" applyFill="1" applyBorder="1" applyAlignment="1" applyProtection="1">
      <alignment horizontal="center" vertical="center"/>
      <protection locked="0"/>
    </xf>
    <xf numFmtId="0" fontId="7" fillId="33" borderId="10" xfId="54" applyNumberFormat="1" applyFont="1" applyFill="1" applyBorder="1" applyAlignment="1" applyProtection="1">
      <alignment horizontal="center" vertical="center"/>
      <protection locked="0"/>
    </xf>
    <xf numFmtId="0" fontId="6" fillId="33" borderId="26" xfId="54" applyNumberFormat="1" applyFont="1" applyFill="1" applyBorder="1" applyAlignment="1" applyProtection="1">
      <alignment horizontal="center" vertical="center"/>
      <protection locked="0"/>
    </xf>
    <xf numFmtId="0" fontId="6" fillId="33" borderId="10" xfId="54" applyNumberFormat="1" applyFont="1" applyFill="1" applyBorder="1" applyAlignment="1" applyProtection="1">
      <alignment horizontal="left" vertical="center"/>
      <protection locked="0"/>
    </xf>
    <xf numFmtId="0" fontId="4" fillId="0" borderId="10" xfId="54" applyNumberFormat="1" applyFont="1" applyBorder="1" applyAlignment="1" applyProtection="1">
      <alignment horizontal="center" vertical="center"/>
      <protection locked="0"/>
    </xf>
    <xf numFmtId="0" fontId="0" fillId="33" borderId="10" xfId="54" applyNumberFormat="1" applyFont="1" applyFill="1" applyBorder="1" applyAlignment="1" applyProtection="1">
      <alignment horizontal="left" vertical="center"/>
      <protection locked="0"/>
    </xf>
    <xf numFmtId="0" fontId="0" fillId="0" borderId="27" xfId="54" applyNumberFormat="1" applyFont="1" applyBorder="1" applyAlignment="1" applyProtection="1">
      <alignment horizontal="center" vertical="center" textRotation="90"/>
      <protection locked="0"/>
    </xf>
    <xf numFmtId="0" fontId="0" fillId="0" borderId="28" xfId="54" applyNumberFormat="1" applyFont="1" applyBorder="1" applyAlignment="1" applyProtection="1">
      <alignment horizontal="center" vertical="center" textRotation="90"/>
      <protection locked="0"/>
    </xf>
    <xf numFmtId="0" fontId="5" fillId="0" borderId="0" xfId="54" applyFont="1" applyAlignment="1" applyProtection="1">
      <alignment horizontal="left" vertical="center"/>
      <protection locked="0"/>
    </xf>
    <xf numFmtId="0" fontId="4" fillId="33" borderId="10" xfId="54" applyNumberFormat="1" applyFont="1" applyFill="1" applyBorder="1" applyAlignment="1">
      <alignment horizontal="center" vertical="center"/>
      <protection/>
    </xf>
    <xf numFmtId="0" fontId="0" fillId="0" borderId="10" xfId="54" applyNumberFormat="1" applyFont="1" applyBorder="1" applyAlignment="1">
      <alignment horizontal="left" vertical="center" wrapText="1"/>
      <protection/>
    </xf>
    <xf numFmtId="0" fontId="0" fillId="0" borderId="12" xfId="54" applyNumberFormat="1" applyFont="1" applyBorder="1" applyAlignment="1">
      <alignment horizontal="center" vertical="center"/>
      <protection/>
    </xf>
    <xf numFmtId="0" fontId="0" fillId="33" borderId="16" xfId="54" applyNumberFormat="1" applyFont="1" applyFill="1" applyBorder="1" applyAlignment="1">
      <alignment horizontal="left" vertical="center" wrapText="1"/>
      <protection/>
    </xf>
    <xf numFmtId="0" fontId="0" fillId="33" borderId="16" xfId="54" applyNumberFormat="1" applyFont="1" applyFill="1" applyBorder="1" applyAlignment="1">
      <alignment horizontal="center" vertical="center"/>
      <protection/>
    </xf>
    <xf numFmtId="0" fontId="0" fillId="33" borderId="29" xfId="54" applyNumberFormat="1" applyFont="1" applyFill="1" applyBorder="1" applyAlignment="1">
      <alignment horizontal="center" vertical="center" wrapText="1"/>
      <protection/>
    </xf>
    <xf numFmtId="0" fontId="0" fillId="33" borderId="30" xfId="54" applyNumberFormat="1" applyFont="1" applyFill="1" applyBorder="1" applyAlignment="1">
      <alignment horizontal="left" vertical="center" wrapText="1"/>
      <protection/>
    </xf>
    <xf numFmtId="0" fontId="0" fillId="33" borderId="30" xfId="54" applyNumberFormat="1" applyFont="1" applyFill="1" applyBorder="1" applyAlignment="1">
      <alignment horizontal="center" vertical="center"/>
      <protection/>
    </xf>
    <xf numFmtId="0" fontId="0" fillId="33" borderId="31" xfId="54" applyNumberFormat="1" applyFont="1" applyFill="1" applyBorder="1" applyAlignment="1">
      <alignment horizontal="center" vertical="center" wrapText="1"/>
      <protection/>
    </xf>
    <xf numFmtId="0" fontId="0" fillId="35" borderId="20" xfId="54" applyNumberFormat="1" applyFont="1" applyFill="1" applyBorder="1" applyAlignment="1">
      <alignment horizontal="center" vertical="center" wrapText="1"/>
      <protection/>
    </xf>
    <xf numFmtId="0" fontId="0" fillId="33" borderId="10" xfId="54" applyNumberFormat="1" applyFont="1" applyFill="1" applyBorder="1" applyAlignment="1">
      <alignment horizontal="center" vertical="center"/>
      <protection/>
    </xf>
    <xf numFmtId="0" fontId="0" fillId="34" borderId="10" xfId="54" applyNumberFormat="1" applyFont="1" applyFill="1" applyBorder="1" applyAlignment="1" applyProtection="1">
      <alignment horizontal="center" vertical="center"/>
      <protection locked="0"/>
    </xf>
    <xf numFmtId="0" fontId="0" fillId="33" borderId="17" xfId="54" applyNumberFormat="1" applyFont="1" applyFill="1" applyBorder="1" applyAlignment="1">
      <alignment horizontal="center" vertical="center"/>
      <protection/>
    </xf>
    <xf numFmtId="0" fontId="0" fillId="33" borderId="21" xfId="54" applyNumberFormat="1" applyFont="1" applyFill="1" applyBorder="1" applyAlignment="1">
      <alignment horizontal="center" vertical="center" wrapText="1"/>
      <protection/>
    </xf>
    <xf numFmtId="0" fontId="0" fillId="35" borderId="10" xfId="54" applyNumberFormat="1" applyFont="1" applyFill="1" applyBorder="1" applyAlignment="1">
      <alignment horizontal="right" vertical="center"/>
      <protection/>
    </xf>
    <xf numFmtId="0" fontId="0" fillId="33" borderId="19" xfId="54" applyNumberFormat="1" applyFont="1" applyFill="1" applyBorder="1" applyAlignment="1">
      <alignment horizontal="center" vertical="center" wrapText="1"/>
      <protection/>
    </xf>
    <xf numFmtId="0" fontId="0" fillId="33" borderId="17" xfId="54" applyNumberFormat="1" applyFont="1" applyFill="1" applyBorder="1" applyAlignment="1">
      <alignment horizontal="right" vertical="center"/>
      <protection/>
    </xf>
    <xf numFmtId="0" fontId="0" fillId="33" borderId="10" xfId="54" applyNumberFormat="1" applyFont="1" applyFill="1" applyBorder="1" applyAlignment="1" applyProtection="1">
      <alignment horizontal="center" vertical="center" wrapText="1"/>
      <protection locked="0"/>
    </xf>
    <xf numFmtId="0" fontId="0" fillId="35" borderId="0" xfId="54" applyFont="1" applyFill="1" applyBorder="1" applyAlignment="1">
      <alignment horizontal="left" vertical="center"/>
      <protection/>
    </xf>
    <xf numFmtId="0" fontId="0" fillId="33" borderId="10" xfId="54" applyNumberFormat="1" applyFont="1" applyFill="1" applyBorder="1" applyAlignment="1" applyProtection="1">
      <alignment horizontal="center" vertical="center" textRotation="90"/>
      <protection locked="0"/>
    </xf>
    <xf numFmtId="0" fontId="0" fillId="33" borderId="10" xfId="54" applyNumberFormat="1" applyFont="1" applyFill="1" applyBorder="1" applyAlignment="1" applyProtection="1">
      <alignment horizontal="center" vertical="center" textRotation="90" wrapText="1"/>
      <protection locked="0"/>
    </xf>
    <xf numFmtId="0" fontId="0" fillId="33" borderId="27" xfId="54" applyNumberFormat="1" applyFont="1" applyFill="1" applyBorder="1" applyAlignment="1" applyProtection="1">
      <alignment horizontal="center" vertical="center" textRotation="90" wrapText="1"/>
      <protection locked="0"/>
    </xf>
    <xf numFmtId="0" fontId="0" fillId="33" borderId="32" xfId="54" applyNumberFormat="1" applyFont="1" applyFill="1" applyBorder="1" applyAlignment="1" applyProtection="1">
      <alignment horizontal="center" vertical="center" textRotation="90" wrapText="1"/>
      <protection locked="0"/>
    </xf>
    <xf numFmtId="0" fontId="0" fillId="33" borderId="28" xfId="54" applyNumberFormat="1" applyFont="1" applyFill="1" applyBorder="1" applyAlignment="1" applyProtection="1">
      <alignment horizontal="center" vertical="center" textRotation="90" wrapText="1"/>
      <protection locked="0"/>
    </xf>
    <xf numFmtId="0" fontId="0" fillId="33" borderId="10" xfId="54" applyNumberFormat="1" applyFont="1" applyFill="1" applyBorder="1" applyAlignment="1" applyProtection="1">
      <alignment horizontal="left" vertical="center" wrapText="1"/>
      <protection locked="0"/>
    </xf>
    <xf numFmtId="0" fontId="1" fillId="34" borderId="22" xfId="53" applyNumberFormat="1" applyFont="1" applyFill="1" applyBorder="1" applyAlignment="1" applyProtection="1">
      <alignment horizontal="left" vertical="center" wrapText="1"/>
      <protection locked="0"/>
    </xf>
    <xf numFmtId="0" fontId="1" fillId="33" borderId="22" xfId="53" applyNumberFormat="1" applyFont="1" applyFill="1" applyBorder="1" applyAlignment="1">
      <alignment horizontal="center" vertical="center"/>
      <protection/>
    </xf>
    <xf numFmtId="0" fontId="1" fillId="0" borderId="22" xfId="53" applyNumberFormat="1" applyFont="1" applyBorder="1" applyAlignment="1">
      <alignment horizontal="center" vertical="center"/>
      <protection/>
    </xf>
    <xf numFmtId="0" fontId="1" fillId="34" borderId="22" xfId="53" applyNumberFormat="1" applyFont="1" applyFill="1" applyBorder="1" applyAlignment="1" applyProtection="1">
      <alignment horizontal="center" vertical="center"/>
      <protection locked="0"/>
    </xf>
    <xf numFmtId="0" fontId="1" fillId="0" borderId="10" xfId="53" applyNumberFormat="1" applyFont="1" applyBorder="1" applyAlignment="1">
      <alignment horizontal="center" vertical="center"/>
      <protection/>
    </xf>
    <xf numFmtId="0" fontId="1" fillId="0" borderId="15" xfId="53" applyNumberFormat="1" applyFont="1" applyBorder="1" applyAlignment="1">
      <alignment horizontal="center" vertical="center"/>
      <protection/>
    </xf>
    <xf numFmtId="0" fontId="1" fillId="34" borderId="10" xfId="53" applyNumberFormat="1" applyFont="1" applyFill="1" applyBorder="1" applyAlignment="1" applyProtection="1">
      <alignment horizontal="center" vertical="center"/>
      <protection locked="0"/>
    </xf>
    <xf numFmtId="0" fontId="1" fillId="34" borderId="15" xfId="53" applyNumberFormat="1" applyFont="1" applyFill="1" applyBorder="1" applyAlignment="1" applyProtection="1">
      <alignment horizontal="center" vertical="center"/>
      <protection locked="0"/>
    </xf>
    <xf numFmtId="0" fontId="1" fillId="34" borderId="10" xfId="53" applyNumberFormat="1" applyFont="1" applyFill="1" applyBorder="1" applyAlignment="1" applyProtection="1">
      <alignment horizontal="left" vertical="center" wrapText="1"/>
      <protection locked="0"/>
    </xf>
    <xf numFmtId="0" fontId="1" fillId="34" borderId="15" xfId="53" applyNumberFormat="1" applyFont="1" applyFill="1" applyBorder="1" applyAlignment="1" applyProtection="1">
      <alignment horizontal="left" vertical="center" wrapText="1"/>
      <protection locked="0"/>
    </xf>
    <xf numFmtId="0" fontId="1" fillId="33" borderId="10" xfId="53" applyNumberFormat="1" applyFont="1" applyFill="1" applyBorder="1" applyAlignment="1">
      <alignment horizontal="center" vertical="center"/>
      <protection/>
    </xf>
    <xf numFmtId="0" fontId="1" fillId="33" borderId="15" xfId="53" applyNumberFormat="1" applyFont="1" applyFill="1" applyBorder="1" applyAlignment="1">
      <alignment horizontal="center" vertical="center"/>
      <protection/>
    </xf>
    <xf numFmtId="0" fontId="1" fillId="35" borderId="10" xfId="53" applyFont="1" applyFill="1" applyBorder="1" applyAlignment="1" applyProtection="1">
      <alignment horizontal="center" vertical="center" wrapText="1"/>
      <protection locked="0"/>
    </xf>
    <xf numFmtId="0" fontId="1" fillId="34" borderId="33" xfId="0" applyNumberFormat="1" applyFont="1" applyFill="1" applyBorder="1" applyAlignment="1" applyProtection="1">
      <alignment horizontal="left" vertical="top" wrapText="1"/>
      <protection locked="0"/>
    </xf>
    <xf numFmtId="0" fontId="1" fillId="34" borderId="22" xfId="0" applyNumberFormat="1" applyFont="1" applyFill="1" applyBorder="1" applyAlignment="1" applyProtection="1">
      <alignment horizontal="left" vertical="top" wrapText="1"/>
      <protection locked="0"/>
    </xf>
    <xf numFmtId="0" fontId="1" fillId="34" borderId="23" xfId="0" applyNumberFormat="1" applyFont="1" applyFill="1" applyBorder="1" applyAlignment="1" applyProtection="1">
      <alignment horizontal="left" vertical="top" wrapText="1"/>
      <protection locked="0"/>
    </xf>
    <xf numFmtId="0" fontId="2" fillId="0" borderId="33" xfId="0" applyNumberFormat="1" applyFont="1" applyBorder="1" applyAlignment="1">
      <alignment horizontal="left" vertical="top"/>
    </xf>
    <xf numFmtId="0" fontId="2" fillId="0" borderId="22" xfId="0" applyNumberFormat="1" applyFont="1" applyBorder="1" applyAlignment="1">
      <alignment horizontal="left" vertical="top"/>
    </xf>
    <xf numFmtId="0" fontId="2" fillId="0" borderId="23" xfId="0" applyNumberFormat="1" applyFont="1" applyBorder="1" applyAlignment="1">
      <alignment horizontal="left" vertical="top"/>
    </xf>
    <xf numFmtId="0" fontId="2" fillId="35" borderId="33" xfId="0" applyNumberFormat="1" applyFont="1" applyFill="1" applyBorder="1" applyAlignment="1" applyProtection="1">
      <alignment horizontal="left" vertical="top"/>
      <protection locked="0"/>
    </xf>
    <xf numFmtId="0" fontId="2" fillId="35" borderId="22" xfId="0" applyNumberFormat="1" applyFont="1" applyFill="1" applyBorder="1" applyAlignment="1" applyProtection="1">
      <alignment horizontal="left" vertical="top"/>
      <protection locked="0"/>
    </xf>
    <xf numFmtId="0" fontId="2" fillId="35" borderId="23" xfId="0" applyNumberFormat="1" applyFont="1" applyFill="1" applyBorder="1" applyAlignment="1" applyProtection="1">
      <alignment horizontal="left" vertical="top"/>
      <protection locked="0"/>
    </xf>
    <xf numFmtId="0" fontId="1" fillId="34" borderId="11" xfId="0" applyNumberFormat="1" applyFont="1" applyFill="1" applyBorder="1" applyAlignment="1" applyProtection="1">
      <alignment horizontal="left" vertical="top" wrapText="1"/>
      <protection locked="0"/>
    </xf>
    <xf numFmtId="0" fontId="1" fillId="34" borderId="12" xfId="0" applyNumberFormat="1" applyFont="1" applyFill="1" applyBorder="1" applyAlignment="1" applyProtection="1">
      <alignment horizontal="left" vertical="top" wrapText="1"/>
      <protection locked="0"/>
    </xf>
    <xf numFmtId="0" fontId="1" fillId="34" borderId="34" xfId="0" applyNumberFormat="1" applyFont="1" applyFill="1" applyBorder="1" applyAlignment="1" applyProtection="1">
      <alignment horizontal="left" vertical="top" wrapText="1"/>
      <protection locked="0"/>
    </xf>
    <xf numFmtId="0" fontId="1" fillId="34" borderId="14" xfId="0" applyNumberFormat="1" applyFont="1" applyFill="1" applyBorder="1" applyAlignment="1" applyProtection="1">
      <alignment horizontal="left" vertical="top" wrapText="1"/>
      <protection locked="0"/>
    </xf>
    <xf numFmtId="0" fontId="1" fillId="34" borderId="15" xfId="0" applyNumberFormat="1" applyFont="1" applyFill="1" applyBorder="1" applyAlignment="1" applyProtection="1">
      <alignment horizontal="left" vertical="top" wrapText="1"/>
      <protection locked="0"/>
    </xf>
    <xf numFmtId="0" fontId="1" fillId="34" borderId="35" xfId="0" applyNumberFormat="1" applyFont="1" applyFill="1" applyBorder="1" applyAlignment="1" applyProtection="1">
      <alignment horizontal="left" vertical="top"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Right="0"/>
  </sheetPr>
  <dimension ref="A1:AV32"/>
  <sheetViews>
    <sheetView showGridLines="0" zoomScalePageLayoutView="0" workbookViewId="0" topLeftCell="A2">
      <selection activeCell="U36" sqref="U36"/>
    </sheetView>
  </sheetViews>
  <sheetFormatPr defaultColWidth="14.66015625" defaultRowHeight="13.5" customHeight="1"/>
  <cols>
    <col min="1" max="2" width="3.33203125" style="7" customWidth="1"/>
    <col min="3" max="3" width="10.66015625" style="7" customWidth="1"/>
    <col min="4" max="4" width="10" style="7" customWidth="1"/>
    <col min="5" max="48" width="3.33203125" style="7" customWidth="1"/>
    <col min="49" max="16384" width="14.66015625" style="7" customWidth="1"/>
  </cols>
  <sheetData>
    <row r="1" spans="4:48" ht="21" customHeight="1">
      <c r="D1" s="92"/>
      <c r="E1" s="92"/>
      <c r="F1" s="92"/>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6" t="s">
        <v>648</v>
      </c>
      <c r="AG1" s="116"/>
      <c r="AH1" s="116"/>
      <c r="AI1" s="116"/>
      <c r="AJ1" s="116"/>
      <c r="AK1" s="116"/>
      <c r="AL1" s="116"/>
      <c r="AM1" s="116"/>
      <c r="AN1" s="116"/>
      <c r="AO1" s="116"/>
      <c r="AP1" s="116"/>
      <c r="AQ1" s="116"/>
      <c r="AR1" s="116"/>
      <c r="AS1" s="116"/>
      <c r="AT1" s="116"/>
      <c r="AU1" s="116"/>
      <c r="AV1" s="116"/>
    </row>
    <row r="2" spans="4:48" ht="17.25" customHeight="1">
      <c r="D2" s="92"/>
      <c r="E2" s="92"/>
      <c r="F2" s="92"/>
      <c r="AF2" s="115" t="s">
        <v>649</v>
      </c>
      <c r="AG2" s="115"/>
      <c r="AH2" s="115"/>
      <c r="AI2" s="115"/>
      <c r="AJ2" s="115"/>
      <c r="AK2" s="115"/>
      <c r="AL2" s="115"/>
      <c r="AM2" s="115"/>
      <c r="AN2" s="115"/>
      <c r="AO2" s="115"/>
      <c r="AP2" s="115"/>
      <c r="AQ2" s="115"/>
      <c r="AR2" s="115"/>
      <c r="AS2" s="115"/>
      <c r="AT2" s="115"/>
      <c r="AU2" s="115"/>
      <c r="AV2" s="115"/>
    </row>
    <row r="3" spans="1:48" ht="3.75" customHeight="1">
      <c r="A3" s="92"/>
      <c r="B3" s="92"/>
      <c r="C3" s="92"/>
      <c r="D3" s="92"/>
      <c r="E3" s="92"/>
      <c r="F3" s="92"/>
      <c r="AF3" s="89"/>
      <c r="AG3" s="89"/>
      <c r="AH3" s="89"/>
      <c r="AI3" s="89"/>
      <c r="AJ3" s="89"/>
      <c r="AK3" s="89"/>
      <c r="AL3" s="89"/>
      <c r="AM3" s="89"/>
      <c r="AN3" s="89"/>
      <c r="AO3" s="89"/>
      <c r="AP3" s="89"/>
      <c r="AQ3" s="89"/>
      <c r="AR3" s="9"/>
      <c r="AS3" s="9"/>
      <c r="AT3" s="89"/>
      <c r="AU3" s="9"/>
      <c r="AV3" s="9"/>
    </row>
    <row r="4" spans="4:48" ht="17.25" customHeight="1">
      <c r="D4" s="92"/>
      <c r="E4" s="92"/>
      <c r="F4" s="92"/>
      <c r="AF4" s="115" t="s">
        <v>650</v>
      </c>
      <c r="AG4" s="115"/>
      <c r="AH4" s="115"/>
      <c r="AI4" s="115"/>
      <c r="AJ4" s="115"/>
      <c r="AK4" s="115"/>
      <c r="AL4" s="115"/>
      <c r="AM4" s="115"/>
      <c r="AN4" s="115"/>
      <c r="AO4" s="115"/>
      <c r="AP4" s="115"/>
      <c r="AQ4" s="115"/>
      <c r="AR4" s="115"/>
      <c r="AS4" s="115"/>
      <c r="AT4" s="115"/>
      <c r="AU4" s="115"/>
      <c r="AV4" s="115"/>
    </row>
    <row r="5" spans="1:48" ht="23.25" customHeight="1">
      <c r="A5" s="117"/>
      <c r="B5" s="117"/>
      <c r="C5" s="117"/>
      <c r="D5" s="117"/>
      <c r="E5" s="117"/>
      <c r="F5" s="117"/>
      <c r="G5" s="117"/>
      <c r="H5" s="117"/>
      <c r="I5" s="117"/>
      <c r="J5" s="117"/>
      <c r="K5" s="117"/>
      <c r="L5" s="117"/>
      <c r="AF5" s="119"/>
      <c r="AG5" s="119"/>
      <c r="AH5" s="119"/>
      <c r="AI5" s="119"/>
      <c r="AJ5" s="119"/>
      <c r="AK5" s="119"/>
      <c r="AL5" s="119"/>
      <c r="AM5" s="119"/>
      <c r="AN5" s="119"/>
      <c r="AO5" s="119"/>
      <c r="AP5" s="119"/>
      <c r="AQ5" s="119"/>
      <c r="AR5" s="119"/>
      <c r="AS5" s="119"/>
      <c r="AT5" s="119"/>
      <c r="AU5" s="119"/>
      <c r="AV5" s="119"/>
    </row>
    <row r="6" spans="1:48" ht="8.25" customHeight="1">
      <c r="A6" s="117"/>
      <c r="B6" s="118"/>
      <c r="C6" s="118"/>
      <c r="D6" s="118"/>
      <c r="E6" s="118"/>
      <c r="F6" s="118"/>
      <c r="G6" s="118"/>
      <c r="H6" s="118"/>
      <c r="I6" s="118"/>
      <c r="J6" s="118"/>
      <c r="K6" s="118"/>
      <c r="L6" s="117"/>
      <c r="AF6" s="120" t="s">
        <v>651</v>
      </c>
      <c r="AG6" s="120"/>
      <c r="AH6" s="120"/>
      <c r="AI6" s="120"/>
      <c r="AJ6" s="120"/>
      <c r="AK6" s="120"/>
      <c r="AL6" s="120"/>
      <c r="AM6" s="120"/>
      <c r="AN6" s="120"/>
      <c r="AO6" s="120"/>
      <c r="AP6" s="120"/>
      <c r="AQ6" s="120"/>
      <c r="AR6" s="120"/>
      <c r="AS6" s="120"/>
      <c r="AT6" s="120"/>
      <c r="AU6" s="120"/>
      <c r="AV6" s="120"/>
    </row>
    <row r="7" spans="1:48" ht="8.25" customHeight="1">
      <c r="A7" s="117"/>
      <c r="B7" s="117"/>
      <c r="C7" s="117"/>
      <c r="D7" s="117"/>
      <c r="E7" s="117"/>
      <c r="F7" s="117"/>
      <c r="G7" s="117"/>
      <c r="H7" s="117"/>
      <c r="I7" s="117"/>
      <c r="J7" s="117"/>
      <c r="K7" s="117"/>
      <c r="L7" s="117"/>
      <c r="AF7" s="120"/>
      <c r="AG7" s="120"/>
      <c r="AH7" s="120"/>
      <c r="AI7" s="120"/>
      <c r="AJ7" s="120"/>
      <c r="AK7" s="120"/>
      <c r="AL7" s="120"/>
      <c r="AM7" s="120"/>
      <c r="AN7" s="120"/>
      <c r="AO7" s="120"/>
      <c r="AP7" s="120"/>
      <c r="AQ7" s="120"/>
      <c r="AR7" s="120"/>
      <c r="AS7" s="120"/>
      <c r="AT7" s="120"/>
      <c r="AU7" s="120"/>
      <c r="AV7" s="120"/>
    </row>
    <row r="8" spans="4:6" ht="8.25" customHeight="1">
      <c r="D8" s="92"/>
      <c r="E8" s="92"/>
      <c r="F8" s="92"/>
    </row>
    <row r="9" spans="1:48" ht="38.25" customHeight="1">
      <c r="A9" s="110" t="s">
        <v>652</v>
      </c>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row>
    <row r="10" spans="1:48" ht="13.5" customHeight="1">
      <c r="A10" s="111" t="s">
        <v>653</v>
      </c>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row>
    <row r="11" spans="1:48" ht="17.25" customHeight="1">
      <c r="A11" s="112" t="s">
        <v>654</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row>
    <row r="12" spans="1:48" ht="18.75" customHeight="1">
      <c r="A12" s="113" t="s">
        <v>655</v>
      </c>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row>
    <row r="13" spans="1:48" ht="26.25" customHeight="1">
      <c r="A13" s="114" t="s">
        <v>656</v>
      </c>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row>
    <row r="14" spans="1:48" ht="17.25" customHeight="1">
      <c r="A14" s="103" t="s">
        <v>657</v>
      </c>
      <c r="B14" s="103"/>
      <c r="C14" s="103"/>
      <c r="D14" s="103"/>
      <c r="E14" s="103"/>
      <c r="F14" s="92"/>
      <c r="G14" s="103" t="s">
        <v>658</v>
      </c>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row>
    <row r="15" spans="1:48" ht="19.5" customHeight="1">
      <c r="A15" s="107" t="s">
        <v>659</v>
      </c>
      <c r="B15" s="107"/>
      <c r="C15" s="107"/>
      <c r="D15" s="107"/>
      <c r="E15" s="107"/>
      <c r="F15" s="107"/>
      <c r="G15" s="107" t="s">
        <v>660</v>
      </c>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8"/>
    </row>
    <row r="16" spans="1:48" ht="19.5" customHeight="1">
      <c r="A16" s="98" t="s">
        <v>661</v>
      </c>
      <c r="B16" s="98"/>
      <c r="C16" s="98"/>
      <c r="D16" s="98"/>
      <c r="E16" s="98"/>
      <c r="F16" s="98"/>
      <c r="G16" s="98"/>
      <c r="H16" s="98"/>
      <c r="I16" s="98"/>
      <c r="J16" s="98"/>
      <c r="K16" s="98"/>
      <c r="L16" s="98"/>
      <c r="M16" s="98"/>
      <c r="N16" s="98"/>
      <c r="P16" s="108" t="s">
        <v>662</v>
      </c>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row>
    <row r="17" spans="1:48" ht="18" customHeight="1">
      <c r="A17" s="93"/>
      <c r="E17" s="94"/>
      <c r="O17" s="95"/>
      <c r="P17" s="109" t="s">
        <v>663</v>
      </c>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row>
    <row r="18" spans="1:9" ht="13.5" customHeight="1">
      <c r="A18" s="109"/>
      <c r="B18" s="109"/>
      <c r="C18" s="109"/>
      <c r="D18" s="109"/>
      <c r="E18" s="109"/>
      <c r="F18" s="109"/>
      <c r="G18" s="109"/>
      <c r="H18" s="109"/>
      <c r="I18" s="109"/>
    </row>
    <row r="19" spans="1:48" ht="15" customHeight="1">
      <c r="A19" s="106" t="s">
        <v>664</v>
      </c>
      <c r="B19" s="106"/>
      <c r="C19" s="106"/>
      <c r="D19" s="106"/>
      <c r="E19" s="106"/>
      <c r="F19" s="106"/>
      <c r="G19" s="104" t="s">
        <v>665</v>
      </c>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row>
    <row r="20" spans="1:48" ht="13.5" customHeight="1" hidden="1">
      <c r="A20" s="96"/>
      <c r="G20" s="104" t="s">
        <v>666</v>
      </c>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row>
    <row r="21" spans="1:48" ht="13.5" customHeight="1" hidden="1">
      <c r="A21" s="96"/>
      <c r="G21" s="104" t="s">
        <v>667</v>
      </c>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row>
    <row r="22" spans="1:48" ht="13.5" customHeight="1" hidden="1">
      <c r="A22" s="96"/>
      <c r="G22" s="104" t="s">
        <v>668</v>
      </c>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row>
    <row r="23" spans="1:48" ht="13.5" customHeight="1" hidden="1">
      <c r="A23" s="96"/>
      <c r="G23" s="104" t="s">
        <v>669</v>
      </c>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row>
    <row r="24" spans="1:48" ht="13.5" customHeight="1" hidden="1">
      <c r="A24" s="96"/>
      <c r="G24" s="104" t="s">
        <v>670</v>
      </c>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row>
    <row r="25" spans="1:48" ht="13.5" customHeight="1" hidden="1">
      <c r="A25" s="96"/>
      <c r="G25" s="104" t="s">
        <v>671</v>
      </c>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row>
    <row r="26" spans="1:48" ht="13.5" customHeight="1">
      <c r="A26" s="92"/>
      <c r="B26" s="92"/>
      <c r="C26" s="92"/>
      <c r="D26" s="92"/>
      <c r="E26" s="92"/>
      <c r="F26" s="92"/>
      <c r="G26" s="92"/>
      <c r="H26" s="92"/>
      <c r="I26" s="92"/>
      <c r="J26" s="92"/>
      <c r="K26" s="92"/>
      <c r="L26" s="92"/>
      <c r="M26" s="92"/>
      <c r="N26" s="93"/>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8"/>
      <c r="AS26" s="8"/>
      <c r="AT26" s="92"/>
      <c r="AU26" s="8"/>
      <c r="AV26" s="8"/>
    </row>
    <row r="27" spans="1:48" ht="17.25" customHeight="1">
      <c r="A27" s="98" t="s">
        <v>672</v>
      </c>
      <c r="B27" s="98"/>
      <c r="C27" s="98"/>
      <c r="D27" s="98"/>
      <c r="E27" s="98"/>
      <c r="F27" s="98"/>
      <c r="G27" s="105" t="s">
        <v>673</v>
      </c>
      <c r="H27" s="105"/>
      <c r="I27" s="105"/>
      <c r="J27" s="105"/>
      <c r="K27" s="105"/>
      <c r="L27" s="105"/>
      <c r="M27" s="105"/>
      <c r="N27" s="105"/>
      <c r="O27" s="92"/>
      <c r="P27" s="98" t="s">
        <v>674</v>
      </c>
      <c r="Q27" s="98"/>
      <c r="R27" s="98"/>
      <c r="S27" s="98"/>
      <c r="T27" s="98"/>
      <c r="U27" s="98"/>
      <c r="V27" s="98"/>
      <c r="W27" s="98"/>
      <c r="X27" s="98"/>
      <c r="Y27" s="98"/>
      <c r="Z27" s="98"/>
      <c r="AA27" s="98"/>
      <c r="AB27" s="98"/>
      <c r="AC27" s="105" t="s">
        <v>675</v>
      </c>
      <c r="AD27" s="105"/>
      <c r="AE27" s="105"/>
      <c r="AF27" s="105"/>
      <c r="AG27" s="105"/>
      <c r="AH27" s="92"/>
      <c r="AI27" s="98" t="s">
        <v>676</v>
      </c>
      <c r="AJ27" s="98"/>
      <c r="AK27" s="98"/>
      <c r="AL27" s="98"/>
      <c r="AM27" s="98"/>
      <c r="AN27" s="98"/>
      <c r="AO27" s="98"/>
      <c r="AP27" s="98"/>
      <c r="AQ27" s="98"/>
      <c r="AR27" s="98"/>
      <c r="AS27" s="105" t="s">
        <v>677</v>
      </c>
      <c r="AT27" s="105"/>
      <c r="AU27" s="105"/>
      <c r="AV27" s="105"/>
    </row>
    <row r="28" spans="1:48" ht="13.5" customHeight="1">
      <c r="A28" s="92"/>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8"/>
      <c r="AS28" s="8"/>
      <c r="AT28" s="92"/>
      <c r="AU28" s="8"/>
      <c r="AV28" s="8"/>
    </row>
    <row r="29" spans="1:48" ht="18.75" customHeight="1">
      <c r="A29" s="98" t="s">
        <v>678</v>
      </c>
      <c r="B29" s="98"/>
      <c r="C29" s="98"/>
      <c r="D29" s="98"/>
      <c r="E29" s="98"/>
      <c r="F29" s="98"/>
      <c r="G29" s="98"/>
      <c r="H29" s="98"/>
      <c r="I29" s="98"/>
      <c r="J29" s="98"/>
      <c r="K29" s="98"/>
      <c r="L29" s="98"/>
      <c r="M29" s="98"/>
      <c r="N29" s="98"/>
      <c r="O29" s="98"/>
      <c r="P29" s="98"/>
      <c r="Q29" s="98"/>
      <c r="R29" s="98"/>
      <c r="S29" s="98"/>
      <c r="T29" s="98"/>
      <c r="U29" s="99" t="s">
        <v>679</v>
      </c>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row>
    <row r="30" spans="1:48" ht="13.5" customHeight="1">
      <c r="A30" s="81"/>
      <c r="B30" s="81"/>
      <c r="C30" s="81"/>
      <c r="D30" s="81"/>
      <c r="E30" s="81"/>
      <c r="F30" s="81"/>
      <c r="G30" s="81"/>
      <c r="H30" s="81"/>
      <c r="I30" s="81"/>
      <c r="J30" s="81"/>
      <c r="K30" s="81"/>
      <c r="L30" s="81"/>
      <c r="M30" s="81"/>
      <c r="N30" s="81"/>
      <c r="O30" s="81"/>
      <c r="P30" s="81"/>
      <c r="Q30" s="81"/>
      <c r="R30" s="81"/>
      <c r="S30" s="81"/>
      <c r="T30" s="81"/>
      <c r="U30" s="100" t="s">
        <v>680</v>
      </c>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row>
    <row r="31" ht="7.5" customHeight="1"/>
    <row r="32" spans="1:26" ht="13.5" customHeight="1">
      <c r="A32" s="98" t="s">
        <v>681</v>
      </c>
      <c r="B32" s="98"/>
      <c r="C32" s="98"/>
      <c r="D32" s="98"/>
      <c r="E32" s="98"/>
      <c r="F32" s="98"/>
      <c r="G32" s="98"/>
      <c r="H32" s="98"/>
      <c r="I32" s="98"/>
      <c r="J32" s="98"/>
      <c r="K32" s="98"/>
      <c r="L32" s="101" t="s">
        <v>682</v>
      </c>
      <c r="M32" s="101"/>
      <c r="N32" s="102" t="s">
        <v>683</v>
      </c>
      <c r="O32" s="102"/>
      <c r="P32" s="102"/>
      <c r="Q32" s="102"/>
      <c r="R32" s="102"/>
      <c r="S32" s="101" t="s">
        <v>684</v>
      </c>
      <c r="T32" s="101"/>
      <c r="U32" s="103" t="s">
        <v>685</v>
      </c>
      <c r="V32" s="103"/>
      <c r="W32" s="103"/>
      <c r="X32" s="103"/>
      <c r="Y32" s="103"/>
      <c r="Z32" s="103"/>
    </row>
  </sheetData>
  <sheetProtection/>
  <mergeCells count="42">
    <mergeCell ref="G1:AE1"/>
    <mergeCell ref="AF1:AV1"/>
    <mergeCell ref="AF2:AV2"/>
    <mergeCell ref="AF4:AV4"/>
    <mergeCell ref="A5:L7"/>
    <mergeCell ref="AF5:AV5"/>
    <mergeCell ref="AF6:AV7"/>
    <mergeCell ref="A9:AV9"/>
    <mergeCell ref="A10:AV10"/>
    <mergeCell ref="A11:AV11"/>
    <mergeCell ref="A12:AV12"/>
    <mergeCell ref="A13:AV13"/>
    <mergeCell ref="A14:E14"/>
    <mergeCell ref="G14:AV14"/>
    <mergeCell ref="A15:F15"/>
    <mergeCell ref="G15:AU15"/>
    <mergeCell ref="A16:N16"/>
    <mergeCell ref="P16:AV16"/>
    <mergeCell ref="P17:AV17"/>
    <mergeCell ref="A18:I18"/>
    <mergeCell ref="A19:F19"/>
    <mergeCell ref="G19:AV19"/>
    <mergeCell ref="G20:AV20"/>
    <mergeCell ref="G21:AV21"/>
    <mergeCell ref="G22:AV22"/>
    <mergeCell ref="G23:AV23"/>
    <mergeCell ref="G24:AV24"/>
    <mergeCell ref="G25:AV25"/>
    <mergeCell ref="A27:F27"/>
    <mergeCell ref="G27:N27"/>
    <mergeCell ref="P27:AB27"/>
    <mergeCell ref="AC27:AG27"/>
    <mergeCell ref="AI27:AR27"/>
    <mergeCell ref="AS27:AV27"/>
    <mergeCell ref="A29:T29"/>
    <mergeCell ref="U29:AV29"/>
    <mergeCell ref="U30:AV30"/>
    <mergeCell ref="A32:K32"/>
    <mergeCell ref="L32:M32"/>
    <mergeCell ref="N32:R32"/>
    <mergeCell ref="S32:T32"/>
    <mergeCell ref="U32:Z32"/>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sheetPr>
    <outlinePr summaryRight="0"/>
  </sheetPr>
  <dimension ref="A1:BP189"/>
  <sheetViews>
    <sheetView showGridLines="0" zoomScalePageLayoutView="0" workbookViewId="0" topLeftCell="B2">
      <selection activeCell="A1" sqref="A1"/>
    </sheetView>
  </sheetViews>
  <sheetFormatPr defaultColWidth="14.66015625" defaultRowHeight="13.5" customHeight="1"/>
  <cols>
    <col min="1" max="1" width="6.5" style="7" customWidth="1"/>
    <col min="2" max="68" width="3.33203125" style="7" customWidth="1"/>
    <col min="69" max="16384" width="14.66015625" style="7" customWidth="1"/>
  </cols>
  <sheetData>
    <row r="1" spans="1:34" ht="7.5" customHeight="1">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row>
    <row r="2" spans="1:17" ht="19.5" customHeight="1">
      <c r="A2" s="148" t="s">
        <v>541</v>
      </c>
      <c r="B2" s="148"/>
      <c r="C2" s="148"/>
      <c r="D2" s="148"/>
      <c r="E2" s="148"/>
      <c r="F2" s="148"/>
      <c r="G2" s="148"/>
      <c r="H2" s="148"/>
      <c r="I2" s="148"/>
      <c r="J2" s="148"/>
      <c r="K2" s="148"/>
      <c r="L2" s="148"/>
      <c r="M2" s="148"/>
      <c r="N2" s="148"/>
      <c r="O2" s="148"/>
      <c r="P2" s="148"/>
      <c r="Q2" s="148"/>
    </row>
    <row r="3" spans="1:53" ht="11.25" customHeight="1">
      <c r="A3" s="134" t="s">
        <v>542</v>
      </c>
      <c r="B3" s="134" t="s">
        <v>543</v>
      </c>
      <c r="C3" s="134"/>
      <c r="D3" s="134"/>
      <c r="E3" s="134"/>
      <c r="F3" s="146" t="s">
        <v>544</v>
      </c>
      <c r="G3" s="134" t="s">
        <v>545</v>
      </c>
      <c r="H3" s="134"/>
      <c r="I3" s="134"/>
      <c r="J3" s="146" t="s">
        <v>546</v>
      </c>
      <c r="K3" s="134" t="s">
        <v>547</v>
      </c>
      <c r="L3" s="134"/>
      <c r="M3" s="134"/>
      <c r="N3" s="66"/>
      <c r="O3" s="134" t="s">
        <v>548</v>
      </c>
      <c r="P3" s="134"/>
      <c r="Q3" s="134"/>
      <c r="R3" s="134"/>
      <c r="S3" s="146" t="s">
        <v>549</v>
      </c>
      <c r="T3" s="134" t="s">
        <v>550</v>
      </c>
      <c r="U3" s="134"/>
      <c r="V3" s="134"/>
      <c r="W3" s="146" t="s">
        <v>551</v>
      </c>
      <c r="X3" s="134" t="s">
        <v>552</v>
      </c>
      <c r="Y3" s="134"/>
      <c r="Z3" s="134"/>
      <c r="AA3" s="146" t="s">
        <v>553</v>
      </c>
      <c r="AB3" s="134" t="s">
        <v>554</v>
      </c>
      <c r="AC3" s="134"/>
      <c r="AD3" s="134"/>
      <c r="AE3" s="134"/>
      <c r="AF3" s="146" t="s">
        <v>555</v>
      </c>
      <c r="AG3" s="134" t="s">
        <v>556</v>
      </c>
      <c r="AH3" s="134"/>
      <c r="AI3" s="134"/>
      <c r="AJ3" s="146" t="s">
        <v>557</v>
      </c>
      <c r="AK3" s="134" t="s">
        <v>558</v>
      </c>
      <c r="AL3" s="134"/>
      <c r="AM3" s="134"/>
      <c r="AN3" s="134"/>
      <c r="AO3" s="134" t="s">
        <v>559</v>
      </c>
      <c r="AP3" s="134"/>
      <c r="AQ3" s="134"/>
      <c r="AR3" s="134"/>
      <c r="AS3" s="146" t="s">
        <v>560</v>
      </c>
      <c r="AT3" s="134" t="s">
        <v>561</v>
      </c>
      <c r="AU3" s="134"/>
      <c r="AV3" s="134"/>
      <c r="AW3" s="146" t="s">
        <v>562</v>
      </c>
      <c r="AX3" s="134" t="s">
        <v>563</v>
      </c>
      <c r="AY3" s="134"/>
      <c r="AZ3" s="134"/>
      <c r="BA3" s="134"/>
    </row>
    <row r="4" spans="1:53" ht="60.75" customHeight="1">
      <c r="A4" s="134"/>
      <c r="B4" s="33" t="s">
        <v>564</v>
      </c>
      <c r="C4" s="33" t="s">
        <v>565</v>
      </c>
      <c r="D4" s="33" t="s">
        <v>566</v>
      </c>
      <c r="E4" s="33" t="s">
        <v>567</v>
      </c>
      <c r="F4" s="147"/>
      <c r="G4" s="33" t="s">
        <v>568</v>
      </c>
      <c r="H4" s="33" t="s">
        <v>569</v>
      </c>
      <c r="I4" s="33" t="s">
        <v>570</v>
      </c>
      <c r="J4" s="147"/>
      <c r="K4" s="33" t="s">
        <v>571</v>
      </c>
      <c r="L4" s="33" t="s">
        <v>572</v>
      </c>
      <c r="M4" s="33" t="s">
        <v>573</v>
      </c>
      <c r="N4" s="33" t="s">
        <v>574</v>
      </c>
      <c r="O4" s="33" t="s">
        <v>564</v>
      </c>
      <c r="P4" s="33" t="s">
        <v>565</v>
      </c>
      <c r="Q4" s="33" t="s">
        <v>566</v>
      </c>
      <c r="R4" s="33" t="s">
        <v>567</v>
      </c>
      <c r="S4" s="147"/>
      <c r="T4" s="33" t="s">
        <v>575</v>
      </c>
      <c r="U4" s="33" t="s">
        <v>576</v>
      </c>
      <c r="V4" s="33" t="s">
        <v>577</v>
      </c>
      <c r="W4" s="147"/>
      <c r="X4" s="33" t="s">
        <v>578</v>
      </c>
      <c r="Y4" s="33" t="s">
        <v>579</v>
      </c>
      <c r="Z4" s="33" t="s">
        <v>580</v>
      </c>
      <c r="AA4" s="147"/>
      <c r="AB4" s="33" t="s">
        <v>578</v>
      </c>
      <c r="AC4" s="33" t="s">
        <v>579</v>
      </c>
      <c r="AD4" s="33" t="s">
        <v>580</v>
      </c>
      <c r="AE4" s="33" t="s">
        <v>581</v>
      </c>
      <c r="AF4" s="147"/>
      <c r="AG4" s="33" t="s">
        <v>568</v>
      </c>
      <c r="AH4" s="33" t="s">
        <v>569</v>
      </c>
      <c r="AI4" s="33" t="s">
        <v>570</v>
      </c>
      <c r="AJ4" s="147"/>
      <c r="AK4" s="33" t="s">
        <v>582</v>
      </c>
      <c r="AL4" s="33" t="s">
        <v>583</v>
      </c>
      <c r="AM4" s="33" t="s">
        <v>584</v>
      </c>
      <c r="AN4" s="33" t="s">
        <v>585</v>
      </c>
      <c r="AO4" s="33" t="s">
        <v>564</v>
      </c>
      <c r="AP4" s="33" t="s">
        <v>565</v>
      </c>
      <c r="AQ4" s="33" t="s">
        <v>566</v>
      </c>
      <c r="AR4" s="33" t="s">
        <v>567</v>
      </c>
      <c r="AS4" s="147"/>
      <c r="AT4" s="33" t="s">
        <v>568</v>
      </c>
      <c r="AU4" s="33" t="s">
        <v>569</v>
      </c>
      <c r="AV4" s="33" t="s">
        <v>570</v>
      </c>
      <c r="AW4" s="147"/>
      <c r="AX4" s="33" t="s">
        <v>571</v>
      </c>
      <c r="AY4" s="33" t="s">
        <v>572</v>
      </c>
      <c r="AZ4" s="33" t="s">
        <v>573</v>
      </c>
      <c r="BA4" s="82" t="s">
        <v>586</v>
      </c>
    </row>
    <row r="5" spans="1:53" ht="9.75" customHeight="1">
      <c r="A5" s="134"/>
      <c r="B5" s="48" t="s">
        <v>18</v>
      </c>
      <c r="C5" s="48" t="s">
        <v>19</v>
      </c>
      <c r="D5" s="48" t="s">
        <v>23</v>
      </c>
      <c r="E5" s="48" t="s">
        <v>31</v>
      </c>
      <c r="F5" s="48" t="s">
        <v>34</v>
      </c>
      <c r="G5" s="48" t="s">
        <v>37</v>
      </c>
      <c r="H5" s="48" t="s">
        <v>40</v>
      </c>
      <c r="I5" s="48" t="s">
        <v>43</v>
      </c>
      <c r="J5" s="48" t="s">
        <v>46</v>
      </c>
      <c r="K5" s="48" t="s">
        <v>49</v>
      </c>
      <c r="L5" s="48" t="s">
        <v>52</v>
      </c>
      <c r="M5" s="48" t="s">
        <v>55</v>
      </c>
      <c r="N5" s="48" t="s">
        <v>58</v>
      </c>
      <c r="O5" s="48" t="s">
        <v>62</v>
      </c>
      <c r="P5" s="48" t="s">
        <v>66</v>
      </c>
      <c r="Q5" s="48" t="s">
        <v>70</v>
      </c>
      <c r="R5" s="48" t="s">
        <v>74</v>
      </c>
      <c r="S5" s="48" t="s">
        <v>77</v>
      </c>
      <c r="T5" s="48" t="s">
        <v>79</v>
      </c>
      <c r="U5" s="48" t="s">
        <v>82</v>
      </c>
      <c r="V5" s="48" t="s">
        <v>84</v>
      </c>
      <c r="W5" s="48" t="s">
        <v>89</v>
      </c>
      <c r="X5" s="48" t="s">
        <v>91</v>
      </c>
      <c r="Y5" s="48" t="s">
        <v>96</v>
      </c>
      <c r="Z5" s="48" t="s">
        <v>99</v>
      </c>
      <c r="AA5" s="48" t="s">
        <v>102</v>
      </c>
      <c r="AB5" s="48" t="s">
        <v>105</v>
      </c>
      <c r="AC5" s="48" t="s">
        <v>108</v>
      </c>
      <c r="AD5" s="48" t="s">
        <v>111</v>
      </c>
      <c r="AE5" s="48" t="s">
        <v>114</v>
      </c>
      <c r="AF5" s="48" t="s">
        <v>117</v>
      </c>
      <c r="AG5" s="48" t="s">
        <v>120</v>
      </c>
      <c r="AH5" s="48" t="s">
        <v>123</v>
      </c>
      <c r="AI5" s="48" t="s">
        <v>126</v>
      </c>
      <c r="AJ5" s="48" t="s">
        <v>129</v>
      </c>
      <c r="AK5" s="48" t="s">
        <v>132</v>
      </c>
      <c r="AL5" s="48" t="s">
        <v>139</v>
      </c>
      <c r="AM5" s="48" t="s">
        <v>142</v>
      </c>
      <c r="AN5" s="48" t="s">
        <v>147</v>
      </c>
      <c r="AO5" s="48" t="s">
        <v>150</v>
      </c>
      <c r="AP5" s="48" t="s">
        <v>154</v>
      </c>
      <c r="AQ5" s="48" t="s">
        <v>157</v>
      </c>
      <c r="AR5" s="48" t="s">
        <v>160</v>
      </c>
      <c r="AS5" s="48" t="s">
        <v>68</v>
      </c>
      <c r="AT5" s="48" t="s">
        <v>166</v>
      </c>
      <c r="AU5" s="48" t="s">
        <v>169</v>
      </c>
      <c r="AV5" s="48" t="s">
        <v>172</v>
      </c>
      <c r="AW5" s="48" t="s">
        <v>176</v>
      </c>
      <c r="AX5" s="48" t="s">
        <v>179</v>
      </c>
      <c r="AY5" s="48" t="s">
        <v>182</v>
      </c>
      <c r="AZ5" s="48" t="s">
        <v>187</v>
      </c>
      <c r="BA5" s="83" t="s">
        <v>190</v>
      </c>
    </row>
    <row r="6" spans="1:53" ht="13.5" customHeight="1" hidden="1">
      <c r="A6" s="48"/>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row>
    <row r="7" spans="1:53" ht="13.5" customHeight="1" hidden="1">
      <c r="A7" s="140" t="s">
        <v>17</v>
      </c>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45"/>
    </row>
    <row r="8" spans="1:53" ht="13.5" customHeight="1" hidden="1">
      <c r="A8" s="140"/>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45"/>
    </row>
    <row r="9" spans="1:2" ht="13.5" customHeight="1" hidden="1">
      <c r="A9" s="48"/>
      <c r="B9" s="81"/>
    </row>
    <row r="10" spans="1:55" ht="13.5" customHeight="1" hidden="1">
      <c r="A10" s="140" t="s">
        <v>587</v>
      </c>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84"/>
      <c r="BC10" s="81"/>
    </row>
    <row r="11" spans="1:53" ht="13.5" customHeight="1" hidden="1">
      <c r="A11" s="140"/>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row>
    <row r="12" spans="1:53" ht="13.5" customHeight="1" hidden="1">
      <c r="A12" s="48"/>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row>
    <row r="13" spans="1:64" ht="13.5" customHeight="1" hidden="1">
      <c r="A13" s="140" t="s">
        <v>588</v>
      </c>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84"/>
      <c r="BC13" s="81"/>
      <c r="BD13" s="84"/>
      <c r="BE13" s="84"/>
      <c r="BF13" s="81"/>
      <c r="BG13" s="84"/>
      <c r="BH13" s="84"/>
      <c r="BI13" s="81"/>
      <c r="BJ13" s="84"/>
      <c r="BK13" s="84"/>
      <c r="BL13" s="81"/>
    </row>
    <row r="14" spans="1:64" ht="13.5" customHeight="1" hidden="1">
      <c r="A14" s="14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84"/>
      <c r="BC14" s="81"/>
      <c r="BD14" s="84"/>
      <c r="BE14" s="84"/>
      <c r="BF14" s="81"/>
      <c r="BG14" s="84"/>
      <c r="BH14" s="84"/>
      <c r="BI14" s="81"/>
      <c r="BJ14" s="84"/>
      <c r="BK14" s="84"/>
      <c r="BL14" s="81"/>
    </row>
    <row r="15" spans="1:64" ht="13.5" customHeight="1" hidden="1">
      <c r="A15" s="48"/>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84"/>
      <c r="BC15" s="81"/>
      <c r="BD15" s="84"/>
      <c r="BE15" s="84"/>
      <c r="BF15" s="81"/>
      <c r="BG15" s="84"/>
      <c r="BH15" s="84"/>
      <c r="BI15" s="81"/>
      <c r="BJ15" s="84"/>
      <c r="BK15" s="84"/>
      <c r="BL15" s="81"/>
    </row>
    <row r="16" spans="1:64" ht="13.5" customHeight="1" hidden="1">
      <c r="A16" s="140" t="s">
        <v>589</v>
      </c>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84"/>
      <c r="BC16" s="81"/>
      <c r="BD16" s="84"/>
      <c r="BE16" s="84"/>
      <c r="BF16" s="81"/>
      <c r="BG16" s="84"/>
      <c r="BH16" s="84"/>
      <c r="BI16" s="81"/>
      <c r="BJ16" s="84"/>
      <c r="BK16" s="84"/>
      <c r="BL16" s="81"/>
    </row>
    <row r="17" spans="1:64" ht="13.5" customHeight="1" hidden="1">
      <c r="A17" s="14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84"/>
      <c r="BC17" s="81"/>
      <c r="BD17" s="84"/>
      <c r="BE17" s="84"/>
      <c r="BF17" s="81"/>
      <c r="BG17" s="84"/>
      <c r="BH17" s="84"/>
      <c r="BI17" s="81"/>
      <c r="BJ17" s="84"/>
      <c r="BK17" s="84"/>
      <c r="BL17" s="81"/>
    </row>
    <row r="18" spans="1:64" ht="13.5" customHeight="1" hidden="1">
      <c r="A18" s="48"/>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84"/>
      <c r="BC18" s="81"/>
      <c r="BD18" s="84"/>
      <c r="BE18" s="84"/>
      <c r="BF18" s="81"/>
      <c r="BG18" s="84"/>
      <c r="BH18" s="84"/>
      <c r="BI18" s="81"/>
      <c r="BJ18" s="84"/>
      <c r="BK18" s="84"/>
      <c r="BL18" s="81"/>
    </row>
    <row r="19" spans="1:64" ht="13.5" customHeight="1" hidden="1">
      <c r="A19" s="140" t="s">
        <v>590</v>
      </c>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84"/>
      <c r="BC19" s="81"/>
      <c r="BD19" s="84"/>
      <c r="BE19" s="84"/>
      <c r="BF19" s="81"/>
      <c r="BG19" s="84"/>
      <c r="BH19" s="84"/>
      <c r="BI19" s="81"/>
      <c r="BJ19" s="84"/>
      <c r="BK19" s="84"/>
      <c r="BL19" s="81"/>
    </row>
    <row r="20" spans="1:64" ht="13.5" customHeight="1" hidden="1">
      <c r="A20" s="14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84"/>
      <c r="BC20" s="81"/>
      <c r="BD20" s="84"/>
      <c r="BE20" s="84"/>
      <c r="BF20" s="81"/>
      <c r="BG20" s="84"/>
      <c r="BH20" s="84"/>
      <c r="BI20" s="81"/>
      <c r="BJ20" s="84"/>
      <c r="BK20" s="84"/>
      <c r="BL20" s="81"/>
    </row>
    <row r="21" spans="1:64" ht="13.5" customHeight="1" hidden="1">
      <c r="A21" s="48"/>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84"/>
      <c r="BC21" s="81"/>
      <c r="BD21" s="84"/>
      <c r="BE21" s="84"/>
      <c r="BF21" s="81"/>
      <c r="BG21" s="84"/>
      <c r="BH21" s="84"/>
      <c r="BI21" s="81"/>
      <c r="BJ21" s="84"/>
      <c r="BK21" s="84"/>
      <c r="BL21" s="81"/>
    </row>
    <row r="22" spans="1:64" ht="13.5" customHeight="1" hidden="1">
      <c r="A22" s="140" t="s">
        <v>591</v>
      </c>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84"/>
      <c r="BC22" s="81"/>
      <c r="BD22" s="84"/>
      <c r="BE22" s="84"/>
      <c r="BF22" s="81"/>
      <c r="BG22" s="84"/>
      <c r="BH22" s="84"/>
      <c r="BI22" s="81"/>
      <c r="BJ22" s="84"/>
      <c r="BK22" s="84"/>
      <c r="BL22" s="81"/>
    </row>
    <row r="23" spans="1:64" ht="13.5" customHeight="1" hidden="1">
      <c r="A23" s="140"/>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84"/>
      <c r="BC23" s="81"/>
      <c r="BD23" s="84"/>
      <c r="BE23" s="84"/>
      <c r="BF23" s="81"/>
      <c r="BG23" s="84"/>
      <c r="BH23" s="84"/>
      <c r="BI23" s="81"/>
      <c r="BJ23" s="84"/>
      <c r="BK23" s="84"/>
      <c r="BL23" s="81"/>
    </row>
    <row r="24" spans="2:64" ht="13.5" customHeight="1" hidden="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4"/>
      <c r="BC24" s="81"/>
      <c r="BD24" s="84"/>
      <c r="BE24" s="84"/>
      <c r="BF24" s="81"/>
      <c r="BG24" s="84"/>
      <c r="BH24" s="84"/>
      <c r="BI24" s="81"/>
      <c r="BJ24" s="84"/>
      <c r="BK24" s="84"/>
      <c r="BL24" s="81"/>
    </row>
    <row r="25" spans="1:64" ht="13.5" customHeight="1" hidden="1">
      <c r="A25" s="140" t="s">
        <v>592</v>
      </c>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84"/>
      <c r="BC25" s="81"/>
      <c r="BD25" s="84"/>
      <c r="BE25" s="84"/>
      <c r="BF25" s="81"/>
      <c r="BG25" s="84"/>
      <c r="BH25" s="84"/>
      <c r="BI25" s="81"/>
      <c r="BJ25" s="84"/>
      <c r="BK25" s="84"/>
      <c r="BL25" s="81"/>
    </row>
    <row r="26" spans="1:64" ht="13.5" customHeight="1" hidden="1">
      <c r="A26" s="140"/>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84"/>
      <c r="BC26" s="81"/>
      <c r="BD26" s="84"/>
      <c r="BE26" s="84"/>
      <c r="BF26" s="81"/>
      <c r="BG26" s="84"/>
      <c r="BH26" s="84"/>
      <c r="BI26" s="81"/>
      <c r="BJ26" s="84"/>
      <c r="BK26" s="84"/>
      <c r="BL26" s="81"/>
    </row>
    <row r="27" spans="1:64" ht="13.5" customHeight="1" hidden="1">
      <c r="A27" s="48"/>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4"/>
      <c r="BC27" s="81"/>
      <c r="BD27" s="84"/>
      <c r="BE27" s="84"/>
      <c r="BF27" s="81"/>
      <c r="BG27" s="84"/>
      <c r="BH27" s="84"/>
      <c r="BI27" s="81"/>
      <c r="BJ27" s="84"/>
      <c r="BK27" s="84"/>
      <c r="BL27" s="81"/>
    </row>
    <row r="28" spans="1:64" ht="13.5" customHeight="1" hidden="1">
      <c r="A28" s="140" t="s">
        <v>593</v>
      </c>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84"/>
      <c r="BC28" s="81"/>
      <c r="BD28" s="84"/>
      <c r="BE28" s="84"/>
      <c r="BF28" s="81"/>
      <c r="BG28" s="84"/>
      <c r="BH28" s="84"/>
      <c r="BI28" s="81"/>
      <c r="BJ28" s="84"/>
      <c r="BK28" s="84"/>
      <c r="BL28" s="81"/>
    </row>
    <row r="29" spans="1:64" ht="13.5" customHeight="1" hidden="1">
      <c r="A29" s="14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84"/>
      <c r="BC29" s="81"/>
      <c r="BD29" s="84"/>
      <c r="BE29" s="84"/>
      <c r="BF29" s="81"/>
      <c r="BG29" s="84"/>
      <c r="BH29" s="84"/>
      <c r="BI29" s="81"/>
      <c r="BJ29" s="84"/>
      <c r="BK29" s="84"/>
      <c r="BL29" s="81"/>
    </row>
    <row r="30" spans="1:64" ht="13.5" customHeight="1" hidden="1">
      <c r="A30" s="48"/>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4"/>
      <c r="BC30" s="81"/>
      <c r="BD30" s="84"/>
      <c r="BE30" s="84"/>
      <c r="BF30" s="81"/>
      <c r="BG30" s="84"/>
      <c r="BH30" s="84"/>
      <c r="BI30" s="81"/>
      <c r="BJ30" s="84"/>
      <c r="BK30" s="84"/>
      <c r="BL30" s="81"/>
    </row>
    <row r="31" spans="1:64" ht="13.5" customHeight="1" hidden="1">
      <c r="A31" s="140" t="s">
        <v>594</v>
      </c>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84"/>
      <c r="BC31" s="81"/>
      <c r="BD31" s="84"/>
      <c r="BE31" s="84"/>
      <c r="BF31" s="81"/>
      <c r="BG31" s="84"/>
      <c r="BH31" s="84"/>
      <c r="BI31" s="81"/>
      <c r="BJ31" s="84"/>
      <c r="BK31" s="84"/>
      <c r="BL31" s="81"/>
    </row>
    <row r="32" spans="1:64" ht="13.5" customHeight="1" hidden="1">
      <c r="A32" s="140"/>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84"/>
      <c r="BC32" s="81"/>
      <c r="BD32" s="84"/>
      <c r="BE32" s="84"/>
      <c r="BF32" s="81"/>
      <c r="BG32" s="84"/>
      <c r="BH32" s="84"/>
      <c r="BI32" s="81"/>
      <c r="BJ32" s="84"/>
      <c r="BK32" s="84"/>
      <c r="BL32" s="81"/>
    </row>
    <row r="33" spans="1:64" ht="13.5" customHeight="1" hidden="1">
      <c r="A33" s="81"/>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4"/>
      <c r="BC33" s="81"/>
      <c r="BD33" s="84"/>
      <c r="BE33" s="84"/>
      <c r="BF33" s="81"/>
      <c r="BG33" s="84"/>
      <c r="BH33" s="84"/>
      <c r="BI33" s="81"/>
      <c r="BJ33" s="84"/>
      <c r="BK33" s="84"/>
      <c r="BL33" s="81"/>
    </row>
    <row r="34" spans="1:64" ht="13.5" customHeight="1" hidden="1">
      <c r="A34" s="140" t="s">
        <v>595</v>
      </c>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84"/>
      <c r="BC34" s="81"/>
      <c r="BD34" s="84"/>
      <c r="BE34" s="84"/>
      <c r="BF34" s="81"/>
      <c r="BG34" s="84"/>
      <c r="BH34" s="84"/>
      <c r="BI34" s="81"/>
      <c r="BJ34" s="84"/>
      <c r="BK34" s="84"/>
      <c r="BL34" s="81"/>
    </row>
    <row r="35" spans="1:64" ht="13.5" customHeight="1" hidden="1">
      <c r="A35" s="140"/>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84"/>
      <c r="BC35" s="81"/>
      <c r="BD35" s="84"/>
      <c r="BE35" s="84"/>
      <c r="BF35" s="81"/>
      <c r="BG35" s="84"/>
      <c r="BH35" s="84"/>
      <c r="BI35" s="81"/>
      <c r="BJ35" s="84"/>
      <c r="BK35" s="84"/>
      <c r="BL35" s="81"/>
    </row>
    <row r="36" spans="1:64" ht="13.5" customHeight="1" hidden="1">
      <c r="A36" s="48"/>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4"/>
      <c r="BC36" s="81"/>
      <c r="BD36" s="84"/>
      <c r="BE36" s="84"/>
      <c r="BF36" s="81"/>
      <c r="BG36" s="84"/>
      <c r="BH36" s="84"/>
      <c r="BI36" s="81"/>
      <c r="BJ36" s="84"/>
      <c r="BK36" s="84"/>
      <c r="BL36" s="81"/>
    </row>
    <row r="37" spans="1:64" ht="13.5" customHeight="1" hidden="1">
      <c r="A37" s="140" t="s">
        <v>596</v>
      </c>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84"/>
      <c r="BC37" s="81"/>
      <c r="BD37" s="84"/>
      <c r="BE37" s="84"/>
      <c r="BF37" s="81"/>
      <c r="BG37" s="84"/>
      <c r="BH37" s="84"/>
      <c r="BI37" s="81"/>
      <c r="BJ37" s="84"/>
      <c r="BK37" s="84"/>
      <c r="BL37" s="81"/>
    </row>
    <row r="38" spans="1:64" ht="13.5" customHeight="1" hidden="1">
      <c r="A38" s="140"/>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84"/>
      <c r="BC38" s="81"/>
      <c r="BD38" s="84"/>
      <c r="BE38" s="84"/>
      <c r="BF38" s="81"/>
      <c r="BG38" s="84"/>
      <c r="BH38" s="84"/>
      <c r="BI38" s="81"/>
      <c r="BJ38" s="84"/>
      <c r="BK38" s="84"/>
      <c r="BL38" s="81"/>
    </row>
    <row r="39" spans="1:64" ht="13.5" customHeight="1" hidden="1">
      <c r="A39" s="48"/>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84"/>
      <c r="BC39" s="81"/>
      <c r="BD39" s="84"/>
      <c r="BE39" s="84"/>
      <c r="BF39" s="81"/>
      <c r="BG39" s="84"/>
      <c r="BH39" s="84"/>
      <c r="BI39" s="81"/>
      <c r="BJ39" s="84"/>
      <c r="BK39" s="84"/>
      <c r="BL39" s="81"/>
    </row>
    <row r="40" spans="1:64" ht="13.5" customHeight="1" hidden="1">
      <c r="A40" s="140" t="s">
        <v>597</v>
      </c>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84"/>
      <c r="BC40" s="81"/>
      <c r="BD40" s="84"/>
      <c r="BE40" s="84"/>
      <c r="BF40" s="81"/>
      <c r="BG40" s="84"/>
      <c r="BH40" s="84"/>
      <c r="BI40" s="81"/>
      <c r="BJ40" s="84"/>
      <c r="BK40" s="84"/>
      <c r="BL40" s="81"/>
    </row>
    <row r="41" spans="1:64" ht="13.5" customHeight="1" hidden="1">
      <c r="A41" s="140"/>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84"/>
      <c r="BC41" s="81"/>
      <c r="BD41" s="84"/>
      <c r="BE41" s="84"/>
      <c r="BF41" s="81"/>
      <c r="BG41" s="84"/>
      <c r="BH41" s="84"/>
      <c r="BI41" s="81"/>
      <c r="BJ41" s="84"/>
      <c r="BK41" s="84"/>
      <c r="BL41" s="81"/>
    </row>
    <row r="42" spans="54:64" ht="2.25" customHeight="1">
      <c r="BB42" s="84"/>
      <c r="BC42" s="81"/>
      <c r="BD42" s="84"/>
      <c r="BE42" s="84"/>
      <c r="BF42" s="81"/>
      <c r="BG42" s="84"/>
      <c r="BH42" s="84"/>
      <c r="BI42" s="81"/>
      <c r="BJ42" s="84"/>
      <c r="BK42" s="84"/>
      <c r="BL42" s="81"/>
    </row>
    <row r="43" spans="1:64" ht="3" customHeight="1">
      <c r="A43" s="144" t="s">
        <v>17</v>
      </c>
      <c r="B43" s="138" t="s">
        <v>59</v>
      </c>
      <c r="C43" s="138" t="s">
        <v>59</v>
      </c>
      <c r="D43" s="138" t="s">
        <v>59</v>
      </c>
      <c r="E43" s="138" t="s">
        <v>59</v>
      </c>
      <c r="F43" s="138" t="s">
        <v>59</v>
      </c>
      <c r="G43" s="138" t="s">
        <v>59</v>
      </c>
      <c r="H43" s="138" t="s">
        <v>59</v>
      </c>
      <c r="I43" s="138" t="s">
        <v>59</v>
      </c>
      <c r="J43" s="138" t="s">
        <v>59</v>
      </c>
      <c r="K43" s="138" t="s">
        <v>59</v>
      </c>
      <c r="L43" s="138" t="s">
        <v>59</v>
      </c>
      <c r="M43" s="138" t="s">
        <v>59</v>
      </c>
      <c r="N43" s="138" t="s">
        <v>59</v>
      </c>
      <c r="O43" s="138" t="s">
        <v>59</v>
      </c>
      <c r="P43" s="138" t="s">
        <v>59</v>
      </c>
      <c r="Q43" s="138" t="s">
        <v>59</v>
      </c>
      <c r="R43" s="138" t="s">
        <v>59</v>
      </c>
      <c r="S43" s="138" t="s">
        <v>59</v>
      </c>
      <c r="T43" s="138" t="s">
        <v>59</v>
      </c>
      <c r="U43" s="138" t="s">
        <v>59</v>
      </c>
      <c r="V43" s="138" t="s">
        <v>59</v>
      </c>
      <c r="W43" s="138" t="s">
        <v>59</v>
      </c>
      <c r="X43" s="138" t="s">
        <v>59</v>
      </c>
      <c r="Y43" s="138" t="s">
        <v>59</v>
      </c>
      <c r="Z43" s="138" t="s">
        <v>59</v>
      </c>
      <c r="AA43" s="138" t="s">
        <v>59</v>
      </c>
      <c r="AB43" s="138" t="s">
        <v>59</v>
      </c>
      <c r="AC43" s="138" t="s">
        <v>59</v>
      </c>
      <c r="AD43" s="138" t="s">
        <v>59</v>
      </c>
      <c r="AE43" s="138" t="s">
        <v>59</v>
      </c>
      <c r="AF43" s="138" t="s">
        <v>59</v>
      </c>
      <c r="AG43" s="138" t="s">
        <v>59</v>
      </c>
      <c r="AH43" s="138" t="s">
        <v>59</v>
      </c>
      <c r="AI43" s="138" t="s">
        <v>59</v>
      </c>
      <c r="AJ43" s="138" t="s">
        <v>59</v>
      </c>
      <c r="AK43" s="138" t="s">
        <v>59</v>
      </c>
      <c r="AL43" s="138" t="s">
        <v>59</v>
      </c>
      <c r="AM43" s="138" t="s">
        <v>59</v>
      </c>
      <c r="AN43" s="138" t="s">
        <v>59</v>
      </c>
      <c r="AO43" s="138" t="s">
        <v>59</v>
      </c>
      <c r="AP43" s="138" t="s">
        <v>59</v>
      </c>
      <c r="AQ43" s="138" t="s">
        <v>59</v>
      </c>
      <c r="AR43" s="138" t="s">
        <v>59</v>
      </c>
      <c r="AS43" s="138" t="s">
        <v>59</v>
      </c>
      <c r="AT43" s="138" t="s">
        <v>59</v>
      </c>
      <c r="AU43" s="138" t="s">
        <v>59</v>
      </c>
      <c r="AV43" s="138" t="s">
        <v>59</v>
      </c>
      <c r="AW43" s="138" t="s">
        <v>59</v>
      </c>
      <c r="AX43" s="138" t="s">
        <v>59</v>
      </c>
      <c r="AY43" s="138" t="s">
        <v>59</v>
      </c>
      <c r="AZ43" s="138" t="s">
        <v>59</v>
      </c>
      <c r="BA43" s="143" t="s">
        <v>59</v>
      </c>
      <c r="BB43" s="84"/>
      <c r="BC43" s="81"/>
      <c r="BD43" s="84"/>
      <c r="BE43" s="84"/>
      <c r="BF43" s="81"/>
      <c r="BG43" s="84"/>
      <c r="BH43" s="84"/>
      <c r="BI43" s="81"/>
      <c r="BJ43" s="84"/>
      <c r="BK43" s="84"/>
      <c r="BL43" s="81"/>
    </row>
    <row r="44" spans="1:64" ht="3" customHeight="1">
      <c r="A44" s="144"/>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43"/>
      <c r="BB44" s="84"/>
      <c r="BC44" s="81"/>
      <c r="BD44" s="84"/>
      <c r="BE44" s="84"/>
      <c r="BF44" s="81"/>
      <c r="BG44" s="84"/>
      <c r="BH44" s="84"/>
      <c r="BI44" s="81"/>
      <c r="BJ44" s="84"/>
      <c r="BK44" s="84"/>
      <c r="BL44" s="81"/>
    </row>
    <row r="45" spans="1:64" ht="3" customHeight="1">
      <c r="A45" s="144"/>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43"/>
      <c r="BB45" s="84"/>
      <c r="BC45" s="81"/>
      <c r="BD45" s="84"/>
      <c r="BE45" s="84"/>
      <c r="BF45" s="81"/>
      <c r="BG45" s="84"/>
      <c r="BH45" s="84"/>
      <c r="BI45" s="81"/>
      <c r="BJ45" s="84"/>
      <c r="BK45" s="84"/>
      <c r="BL45" s="81"/>
    </row>
    <row r="46" spans="1:64" ht="3" customHeight="1">
      <c r="A46" s="144"/>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43"/>
      <c r="BB46" s="84"/>
      <c r="BC46" s="81"/>
      <c r="BD46" s="84"/>
      <c r="BE46" s="84"/>
      <c r="BF46" s="81"/>
      <c r="BG46" s="84"/>
      <c r="BH46" s="84"/>
      <c r="BI46" s="81"/>
      <c r="BJ46" s="84"/>
      <c r="BK46" s="84"/>
      <c r="BL46" s="81"/>
    </row>
    <row r="47" spans="1:64" ht="3" customHeight="1">
      <c r="A47" s="144"/>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43"/>
      <c r="BB47" s="84"/>
      <c r="BC47" s="81"/>
      <c r="BD47" s="84"/>
      <c r="BE47" s="84"/>
      <c r="BF47" s="81"/>
      <c r="BG47" s="84"/>
      <c r="BH47" s="84"/>
      <c r="BI47" s="81"/>
      <c r="BJ47" s="84"/>
      <c r="BK47" s="84"/>
      <c r="BL47" s="81"/>
    </row>
    <row r="48" spans="1:64" ht="3" customHeight="1">
      <c r="A48" s="144"/>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43"/>
      <c r="BB48" s="84"/>
      <c r="BC48" s="81"/>
      <c r="BD48" s="84"/>
      <c r="BE48" s="84"/>
      <c r="BF48" s="81"/>
      <c r="BG48" s="84"/>
      <c r="BH48" s="84"/>
      <c r="BI48" s="81"/>
      <c r="BJ48" s="84"/>
      <c r="BK48" s="84"/>
      <c r="BL48" s="81"/>
    </row>
    <row r="49" spans="1:64" ht="2.25" customHeight="1" thickBot="1">
      <c r="A49" s="48"/>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84"/>
      <c r="BC49" s="81"/>
      <c r="BD49" s="84"/>
      <c r="BE49" s="84"/>
      <c r="BF49" s="81"/>
      <c r="BG49" s="84"/>
      <c r="BH49" s="84"/>
      <c r="BI49" s="81"/>
      <c r="BJ49" s="84"/>
      <c r="BK49" s="84"/>
      <c r="BL49" s="81"/>
    </row>
    <row r="50" spans="1:64" ht="3" customHeight="1" thickBot="1">
      <c r="A50" s="140" t="s">
        <v>587</v>
      </c>
      <c r="B50" s="142"/>
      <c r="C50" s="138"/>
      <c r="D50" s="138"/>
      <c r="E50" s="138"/>
      <c r="F50" s="138"/>
      <c r="G50" s="138"/>
      <c r="H50" s="138"/>
      <c r="I50" s="138"/>
      <c r="J50" s="138"/>
      <c r="K50" s="138"/>
      <c r="L50" s="138"/>
      <c r="M50" s="138"/>
      <c r="N50" s="138"/>
      <c r="O50" s="138"/>
      <c r="P50" s="138"/>
      <c r="Q50" s="138"/>
      <c r="R50" s="138"/>
      <c r="S50" s="138" t="s">
        <v>598</v>
      </c>
      <c r="T50" s="138" t="s">
        <v>598</v>
      </c>
      <c r="U50" s="142"/>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t="s">
        <v>599</v>
      </c>
      <c r="AR50" s="138" t="s">
        <v>599</v>
      </c>
      <c r="AS50" s="138" t="s">
        <v>598</v>
      </c>
      <c r="AT50" s="138" t="s">
        <v>598</v>
      </c>
      <c r="AU50" s="138" t="s">
        <v>598</v>
      </c>
      <c r="AV50" s="138" t="s">
        <v>598</v>
      </c>
      <c r="AW50" s="138" t="s">
        <v>598</v>
      </c>
      <c r="AX50" s="138" t="s">
        <v>598</v>
      </c>
      <c r="AY50" s="138" t="s">
        <v>598</v>
      </c>
      <c r="AZ50" s="138" t="s">
        <v>598</v>
      </c>
      <c r="BA50" s="138" t="s">
        <v>598</v>
      </c>
      <c r="BB50" s="84"/>
      <c r="BC50" s="81"/>
      <c r="BD50" s="84"/>
      <c r="BE50" s="84"/>
      <c r="BF50" s="81"/>
      <c r="BG50" s="84"/>
      <c r="BH50" s="84"/>
      <c r="BI50" s="81"/>
      <c r="BJ50" s="84"/>
      <c r="BK50" s="84"/>
      <c r="BL50" s="81"/>
    </row>
    <row r="51" spans="1:64" ht="3" customHeight="1" thickBot="1">
      <c r="A51" s="140"/>
      <c r="B51" s="142"/>
      <c r="C51" s="138"/>
      <c r="D51" s="138"/>
      <c r="E51" s="138"/>
      <c r="F51" s="138"/>
      <c r="G51" s="138"/>
      <c r="H51" s="138"/>
      <c r="I51" s="138"/>
      <c r="J51" s="138"/>
      <c r="K51" s="138"/>
      <c r="L51" s="138"/>
      <c r="M51" s="138"/>
      <c r="N51" s="138"/>
      <c r="O51" s="138"/>
      <c r="P51" s="138"/>
      <c r="Q51" s="138"/>
      <c r="R51" s="138"/>
      <c r="S51" s="138"/>
      <c r="T51" s="138"/>
      <c r="U51" s="142"/>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84"/>
      <c r="BC51" s="81"/>
      <c r="BD51" s="84"/>
      <c r="BE51" s="84"/>
      <c r="BF51" s="81"/>
      <c r="BG51" s="84"/>
      <c r="BH51" s="84"/>
      <c r="BI51" s="81"/>
      <c r="BJ51" s="84"/>
      <c r="BK51" s="84"/>
      <c r="BL51" s="81"/>
    </row>
    <row r="52" spans="1:64" ht="3" customHeight="1" thickBot="1">
      <c r="A52" s="140"/>
      <c r="B52" s="142"/>
      <c r="C52" s="138"/>
      <c r="D52" s="138"/>
      <c r="E52" s="138"/>
      <c r="F52" s="138"/>
      <c r="G52" s="138"/>
      <c r="H52" s="138"/>
      <c r="I52" s="138"/>
      <c r="J52" s="138"/>
      <c r="K52" s="138"/>
      <c r="L52" s="138"/>
      <c r="M52" s="138"/>
      <c r="N52" s="138"/>
      <c r="O52" s="138"/>
      <c r="P52" s="138"/>
      <c r="Q52" s="138"/>
      <c r="R52" s="138"/>
      <c r="S52" s="138"/>
      <c r="T52" s="138"/>
      <c r="U52" s="142"/>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84"/>
      <c r="BC52" s="81"/>
      <c r="BD52" s="84"/>
      <c r="BE52" s="84"/>
      <c r="BF52" s="81"/>
      <c r="BG52" s="84"/>
      <c r="BH52" s="84"/>
      <c r="BI52" s="81"/>
      <c r="BJ52" s="84"/>
      <c r="BK52" s="84"/>
      <c r="BL52" s="81"/>
    </row>
    <row r="53" spans="1:64" ht="3" customHeight="1" thickBot="1">
      <c r="A53" s="140"/>
      <c r="B53" s="142"/>
      <c r="C53" s="138"/>
      <c r="D53" s="138"/>
      <c r="E53" s="138"/>
      <c r="F53" s="138"/>
      <c r="G53" s="138"/>
      <c r="H53" s="138"/>
      <c r="I53" s="138"/>
      <c r="J53" s="138"/>
      <c r="K53" s="138"/>
      <c r="L53" s="138"/>
      <c r="M53" s="138"/>
      <c r="N53" s="138"/>
      <c r="O53" s="138"/>
      <c r="P53" s="138"/>
      <c r="Q53" s="138"/>
      <c r="R53" s="138"/>
      <c r="S53" s="138"/>
      <c r="T53" s="138"/>
      <c r="U53" s="142"/>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84"/>
      <c r="BC53" s="81"/>
      <c r="BD53" s="84"/>
      <c r="BE53" s="84"/>
      <c r="BF53" s="81"/>
      <c r="BG53" s="84"/>
      <c r="BH53" s="84"/>
      <c r="BI53" s="81"/>
      <c r="BJ53" s="84"/>
      <c r="BK53" s="84"/>
      <c r="BL53" s="81"/>
    </row>
    <row r="54" spans="1:64" ht="3" customHeight="1" thickBot="1">
      <c r="A54" s="140"/>
      <c r="B54" s="142"/>
      <c r="C54" s="138"/>
      <c r="D54" s="138"/>
      <c r="E54" s="138"/>
      <c r="F54" s="138"/>
      <c r="G54" s="138"/>
      <c r="H54" s="138"/>
      <c r="I54" s="138"/>
      <c r="J54" s="138"/>
      <c r="K54" s="138"/>
      <c r="L54" s="138"/>
      <c r="M54" s="138"/>
      <c r="N54" s="138"/>
      <c r="O54" s="138"/>
      <c r="P54" s="138"/>
      <c r="Q54" s="138"/>
      <c r="R54" s="138"/>
      <c r="S54" s="138"/>
      <c r="T54" s="138"/>
      <c r="U54" s="142"/>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84"/>
      <c r="BC54" s="81"/>
      <c r="BD54" s="84"/>
      <c r="BE54" s="84"/>
      <c r="BF54" s="81"/>
      <c r="BG54" s="84"/>
      <c r="BH54" s="84"/>
      <c r="BI54" s="81"/>
      <c r="BJ54" s="84"/>
      <c r="BK54" s="84"/>
      <c r="BL54" s="81"/>
    </row>
    <row r="55" spans="1:64" ht="3" customHeight="1" thickBot="1">
      <c r="A55" s="140"/>
      <c r="B55" s="142"/>
      <c r="C55" s="138"/>
      <c r="D55" s="138"/>
      <c r="E55" s="138"/>
      <c r="F55" s="138"/>
      <c r="G55" s="138"/>
      <c r="H55" s="138"/>
      <c r="I55" s="138"/>
      <c r="J55" s="138"/>
      <c r="K55" s="138"/>
      <c r="L55" s="138"/>
      <c r="M55" s="138"/>
      <c r="N55" s="138"/>
      <c r="O55" s="138"/>
      <c r="P55" s="138"/>
      <c r="Q55" s="138"/>
      <c r="R55" s="138"/>
      <c r="S55" s="138"/>
      <c r="T55" s="138"/>
      <c r="U55" s="142"/>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138"/>
      <c r="AZ55" s="138"/>
      <c r="BA55" s="138"/>
      <c r="BB55" s="84"/>
      <c r="BC55" s="81"/>
      <c r="BD55" s="84"/>
      <c r="BE55" s="84"/>
      <c r="BF55" s="81"/>
      <c r="BG55" s="84"/>
      <c r="BH55" s="84"/>
      <c r="BI55" s="81"/>
      <c r="BJ55" s="84"/>
      <c r="BK55" s="84"/>
      <c r="BL55" s="81"/>
    </row>
    <row r="56" spans="1:64" ht="2.25" customHeight="1" thickBot="1">
      <c r="A56" s="48"/>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84"/>
      <c r="BC56" s="81"/>
      <c r="BD56" s="84"/>
      <c r="BE56" s="84"/>
      <c r="BF56" s="81"/>
      <c r="BG56" s="84"/>
      <c r="BH56" s="84"/>
      <c r="BI56" s="81"/>
      <c r="BJ56" s="84"/>
      <c r="BK56" s="84"/>
      <c r="BL56" s="81"/>
    </row>
    <row r="57" spans="1:64" ht="3" customHeight="1" thickBot="1">
      <c r="A57" s="140" t="s">
        <v>588</v>
      </c>
      <c r="B57" s="142"/>
      <c r="C57" s="138"/>
      <c r="D57" s="138"/>
      <c r="E57" s="138"/>
      <c r="F57" s="138"/>
      <c r="G57" s="138"/>
      <c r="H57" s="138"/>
      <c r="I57" s="138"/>
      <c r="J57" s="138"/>
      <c r="K57" s="138"/>
      <c r="L57" s="138"/>
      <c r="M57" s="138"/>
      <c r="N57" s="138"/>
      <c r="O57" s="138"/>
      <c r="P57" s="138"/>
      <c r="Q57" s="138"/>
      <c r="R57" s="138" t="s">
        <v>599</v>
      </c>
      <c r="S57" s="138" t="s">
        <v>598</v>
      </c>
      <c r="T57" s="138" t="s">
        <v>598</v>
      </c>
      <c r="U57" s="142"/>
      <c r="V57" s="138"/>
      <c r="W57" s="138"/>
      <c r="X57" s="138" t="s">
        <v>17</v>
      </c>
      <c r="Y57" s="138" t="s">
        <v>17</v>
      </c>
      <c r="Z57" s="138" t="s">
        <v>17</v>
      </c>
      <c r="AA57" s="138" t="s">
        <v>17</v>
      </c>
      <c r="AB57" s="138"/>
      <c r="AC57" s="138"/>
      <c r="AD57" s="138"/>
      <c r="AE57" s="138"/>
      <c r="AF57" s="138"/>
      <c r="AG57" s="138"/>
      <c r="AH57" s="138"/>
      <c r="AI57" s="138"/>
      <c r="AJ57" s="138"/>
      <c r="AK57" s="138"/>
      <c r="AL57" s="138"/>
      <c r="AM57" s="138"/>
      <c r="AN57" s="138"/>
      <c r="AO57" s="138"/>
      <c r="AP57" s="138"/>
      <c r="AQ57" s="138"/>
      <c r="AR57" s="138" t="s">
        <v>599</v>
      </c>
      <c r="AS57" s="138" t="s">
        <v>598</v>
      </c>
      <c r="AT57" s="138" t="s">
        <v>598</v>
      </c>
      <c r="AU57" s="138" t="s">
        <v>598</v>
      </c>
      <c r="AV57" s="138" t="s">
        <v>598</v>
      </c>
      <c r="AW57" s="138" t="s">
        <v>598</v>
      </c>
      <c r="AX57" s="138" t="s">
        <v>598</v>
      </c>
      <c r="AY57" s="138" t="s">
        <v>598</v>
      </c>
      <c r="AZ57" s="138" t="s">
        <v>598</v>
      </c>
      <c r="BA57" s="138" t="s">
        <v>598</v>
      </c>
      <c r="BB57" s="84"/>
      <c r="BC57" s="81"/>
      <c r="BD57" s="84"/>
      <c r="BE57" s="84"/>
      <c r="BF57" s="81"/>
      <c r="BG57" s="84"/>
      <c r="BH57" s="84"/>
      <c r="BI57" s="81"/>
      <c r="BJ57" s="84"/>
      <c r="BK57" s="84"/>
      <c r="BL57" s="81"/>
    </row>
    <row r="58" spans="1:64" ht="3" customHeight="1" thickBot="1">
      <c r="A58" s="140"/>
      <c r="B58" s="142"/>
      <c r="C58" s="138"/>
      <c r="D58" s="138"/>
      <c r="E58" s="138"/>
      <c r="F58" s="138"/>
      <c r="G58" s="138"/>
      <c r="H58" s="138"/>
      <c r="I58" s="138"/>
      <c r="J58" s="138"/>
      <c r="K58" s="138"/>
      <c r="L58" s="138"/>
      <c r="M58" s="138"/>
      <c r="N58" s="138"/>
      <c r="O58" s="138"/>
      <c r="P58" s="138"/>
      <c r="Q58" s="138"/>
      <c r="R58" s="138"/>
      <c r="S58" s="138"/>
      <c r="T58" s="138"/>
      <c r="U58" s="142"/>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c r="AY58" s="138"/>
      <c r="AZ58" s="138"/>
      <c r="BA58" s="138"/>
      <c r="BB58" s="84"/>
      <c r="BC58" s="81"/>
      <c r="BD58" s="84"/>
      <c r="BE58" s="84"/>
      <c r="BF58" s="81"/>
      <c r="BG58" s="84"/>
      <c r="BH58" s="84"/>
      <c r="BI58" s="81"/>
      <c r="BJ58" s="84"/>
      <c r="BK58" s="84"/>
      <c r="BL58" s="81"/>
    </row>
    <row r="59" spans="1:64" ht="3" customHeight="1" thickBot="1">
      <c r="A59" s="140"/>
      <c r="B59" s="142"/>
      <c r="C59" s="138"/>
      <c r="D59" s="138"/>
      <c r="E59" s="138"/>
      <c r="F59" s="138"/>
      <c r="G59" s="138"/>
      <c r="H59" s="138"/>
      <c r="I59" s="138"/>
      <c r="J59" s="138"/>
      <c r="K59" s="138"/>
      <c r="L59" s="138"/>
      <c r="M59" s="138"/>
      <c r="N59" s="138"/>
      <c r="O59" s="138"/>
      <c r="P59" s="138"/>
      <c r="Q59" s="138"/>
      <c r="R59" s="138"/>
      <c r="S59" s="138"/>
      <c r="T59" s="138"/>
      <c r="U59" s="142"/>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8"/>
      <c r="BB59" s="84"/>
      <c r="BC59" s="81"/>
      <c r="BD59" s="84"/>
      <c r="BE59" s="84"/>
      <c r="BF59" s="81"/>
      <c r="BG59" s="84"/>
      <c r="BH59" s="84"/>
      <c r="BI59" s="81"/>
      <c r="BJ59" s="84"/>
      <c r="BK59" s="84"/>
      <c r="BL59" s="81"/>
    </row>
    <row r="60" spans="1:64" ht="3" customHeight="1" thickBot="1">
      <c r="A60" s="140"/>
      <c r="B60" s="142"/>
      <c r="C60" s="138"/>
      <c r="D60" s="138"/>
      <c r="E60" s="138"/>
      <c r="F60" s="138"/>
      <c r="G60" s="138"/>
      <c r="H60" s="138"/>
      <c r="I60" s="138"/>
      <c r="J60" s="138"/>
      <c r="K60" s="138"/>
      <c r="L60" s="138"/>
      <c r="M60" s="138"/>
      <c r="N60" s="138"/>
      <c r="O60" s="138"/>
      <c r="P60" s="138"/>
      <c r="Q60" s="138"/>
      <c r="R60" s="138"/>
      <c r="S60" s="138"/>
      <c r="T60" s="138"/>
      <c r="U60" s="142"/>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84"/>
      <c r="BC60" s="81"/>
      <c r="BD60" s="84"/>
      <c r="BE60" s="84"/>
      <c r="BF60" s="81"/>
      <c r="BG60" s="84"/>
      <c r="BH60" s="84"/>
      <c r="BI60" s="81"/>
      <c r="BJ60" s="84"/>
      <c r="BK60" s="84"/>
      <c r="BL60" s="81"/>
    </row>
    <row r="61" spans="1:64" ht="3" customHeight="1" thickBot="1">
      <c r="A61" s="140"/>
      <c r="B61" s="142"/>
      <c r="C61" s="138"/>
      <c r="D61" s="138"/>
      <c r="E61" s="138"/>
      <c r="F61" s="138"/>
      <c r="G61" s="138"/>
      <c r="H61" s="138"/>
      <c r="I61" s="138"/>
      <c r="J61" s="138"/>
      <c r="K61" s="138"/>
      <c r="L61" s="138"/>
      <c r="M61" s="138"/>
      <c r="N61" s="138"/>
      <c r="O61" s="138"/>
      <c r="P61" s="138"/>
      <c r="Q61" s="138"/>
      <c r="R61" s="138"/>
      <c r="S61" s="138"/>
      <c r="T61" s="138"/>
      <c r="U61" s="142"/>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84"/>
      <c r="BC61" s="81"/>
      <c r="BD61" s="84"/>
      <c r="BE61" s="84"/>
      <c r="BF61" s="81"/>
      <c r="BG61" s="84"/>
      <c r="BH61" s="84"/>
      <c r="BI61" s="81"/>
      <c r="BJ61" s="84"/>
      <c r="BK61" s="84"/>
      <c r="BL61" s="81"/>
    </row>
    <row r="62" spans="1:64" ht="3" customHeight="1" thickBot="1">
      <c r="A62" s="140"/>
      <c r="B62" s="142"/>
      <c r="C62" s="138"/>
      <c r="D62" s="138"/>
      <c r="E62" s="138"/>
      <c r="F62" s="138"/>
      <c r="G62" s="138"/>
      <c r="H62" s="138"/>
      <c r="I62" s="138"/>
      <c r="J62" s="138"/>
      <c r="K62" s="138"/>
      <c r="L62" s="138"/>
      <c r="M62" s="138"/>
      <c r="N62" s="138"/>
      <c r="O62" s="138"/>
      <c r="P62" s="138"/>
      <c r="Q62" s="138"/>
      <c r="R62" s="138"/>
      <c r="S62" s="138"/>
      <c r="T62" s="138"/>
      <c r="U62" s="142"/>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8"/>
      <c r="AY62" s="138"/>
      <c r="AZ62" s="138"/>
      <c r="BA62" s="138"/>
      <c r="BB62" s="84"/>
      <c r="BC62" s="81"/>
      <c r="BD62" s="84"/>
      <c r="BE62" s="84"/>
      <c r="BF62" s="81"/>
      <c r="BG62" s="84"/>
      <c r="BH62" s="84"/>
      <c r="BI62" s="81"/>
      <c r="BJ62" s="84"/>
      <c r="BK62" s="84"/>
      <c r="BL62" s="81"/>
    </row>
    <row r="63" spans="1:64" ht="2.25" customHeight="1" thickBot="1">
      <c r="A63" s="48"/>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6"/>
      <c r="AZ63" s="126"/>
      <c r="BA63" s="126"/>
      <c r="BB63" s="84"/>
      <c r="BC63" s="81"/>
      <c r="BD63" s="84"/>
      <c r="BE63" s="84"/>
      <c r="BF63" s="81"/>
      <c r="BG63" s="84"/>
      <c r="BH63" s="84"/>
      <c r="BI63" s="81"/>
      <c r="BJ63" s="84"/>
      <c r="BK63" s="84"/>
      <c r="BL63" s="81"/>
    </row>
    <row r="64" spans="1:64" ht="3" customHeight="1" thickBot="1">
      <c r="A64" s="140" t="s">
        <v>589</v>
      </c>
      <c r="B64" s="142"/>
      <c r="C64" s="138"/>
      <c r="D64" s="138"/>
      <c r="E64" s="138"/>
      <c r="F64" s="138"/>
      <c r="G64" s="138"/>
      <c r="H64" s="138"/>
      <c r="I64" s="138"/>
      <c r="J64" s="138"/>
      <c r="K64" s="138"/>
      <c r="L64" s="138"/>
      <c r="M64" s="138"/>
      <c r="N64" s="138"/>
      <c r="O64" s="138"/>
      <c r="P64" s="138"/>
      <c r="Q64" s="138"/>
      <c r="R64" s="138" t="s">
        <v>599</v>
      </c>
      <c r="S64" s="138" t="s">
        <v>598</v>
      </c>
      <c r="T64" s="138" t="s">
        <v>598</v>
      </c>
      <c r="U64" s="142"/>
      <c r="V64" s="138"/>
      <c r="W64" s="138"/>
      <c r="X64" s="138"/>
      <c r="Y64" s="138" t="s">
        <v>17</v>
      </c>
      <c r="Z64" s="138" t="s">
        <v>17</v>
      </c>
      <c r="AA64" s="138" t="s">
        <v>17</v>
      </c>
      <c r="AB64" s="138"/>
      <c r="AC64" s="138"/>
      <c r="AD64" s="138"/>
      <c r="AE64" s="138"/>
      <c r="AF64" s="138"/>
      <c r="AG64" s="138"/>
      <c r="AH64" s="138"/>
      <c r="AI64" s="138"/>
      <c r="AJ64" s="138"/>
      <c r="AK64" s="138"/>
      <c r="AL64" s="138" t="s">
        <v>599</v>
      </c>
      <c r="AM64" s="138" t="s">
        <v>17</v>
      </c>
      <c r="AN64" s="138" t="s">
        <v>17</v>
      </c>
      <c r="AO64" s="138" t="s">
        <v>17</v>
      </c>
      <c r="AP64" s="138" t="s">
        <v>17</v>
      </c>
      <c r="AQ64" s="138" t="s">
        <v>17</v>
      </c>
      <c r="AR64" s="138" t="s">
        <v>17</v>
      </c>
      <c r="AS64" s="138" t="s">
        <v>43</v>
      </c>
      <c r="AT64" s="138" t="s">
        <v>43</v>
      </c>
      <c r="AU64" s="138" t="s">
        <v>43</v>
      </c>
      <c r="AV64" s="138" t="s">
        <v>598</v>
      </c>
      <c r="AW64" s="138" t="s">
        <v>598</v>
      </c>
      <c r="AX64" s="138" t="s">
        <v>598</v>
      </c>
      <c r="AY64" s="138" t="s">
        <v>598</v>
      </c>
      <c r="AZ64" s="138" t="s">
        <v>598</v>
      </c>
      <c r="BA64" s="138" t="s">
        <v>598</v>
      </c>
      <c r="BB64" s="84"/>
      <c r="BC64" s="81"/>
      <c r="BD64" s="84"/>
      <c r="BE64" s="84"/>
      <c r="BF64" s="81"/>
      <c r="BG64" s="84"/>
      <c r="BH64" s="84"/>
      <c r="BI64" s="81"/>
      <c r="BJ64" s="84"/>
      <c r="BK64" s="84"/>
      <c r="BL64" s="81"/>
    </row>
    <row r="65" spans="1:64" ht="3" customHeight="1" thickBot="1">
      <c r="A65" s="140"/>
      <c r="B65" s="142"/>
      <c r="C65" s="138"/>
      <c r="D65" s="138"/>
      <c r="E65" s="138"/>
      <c r="F65" s="138"/>
      <c r="G65" s="138"/>
      <c r="H65" s="138"/>
      <c r="I65" s="138"/>
      <c r="J65" s="138"/>
      <c r="K65" s="138"/>
      <c r="L65" s="138"/>
      <c r="M65" s="138"/>
      <c r="N65" s="138"/>
      <c r="O65" s="138"/>
      <c r="P65" s="138"/>
      <c r="Q65" s="138"/>
      <c r="R65" s="138"/>
      <c r="S65" s="138"/>
      <c r="T65" s="138"/>
      <c r="U65" s="142"/>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84"/>
      <c r="BC65" s="81"/>
      <c r="BD65" s="84"/>
      <c r="BE65" s="84"/>
      <c r="BF65" s="81"/>
      <c r="BG65" s="84"/>
      <c r="BH65" s="84"/>
      <c r="BI65" s="81"/>
      <c r="BJ65" s="84"/>
      <c r="BK65" s="84"/>
      <c r="BL65" s="81"/>
    </row>
    <row r="66" spans="1:64" ht="3" customHeight="1" thickBot="1">
      <c r="A66" s="140"/>
      <c r="B66" s="142"/>
      <c r="C66" s="138"/>
      <c r="D66" s="138"/>
      <c r="E66" s="138"/>
      <c r="F66" s="138"/>
      <c r="G66" s="138"/>
      <c r="H66" s="138"/>
      <c r="I66" s="138"/>
      <c r="J66" s="138"/>
      <c r="K66" s="138"/>
      <c r="L66" s="138"/>
      <c r="M66" s="138"/>
      <c r="N66" s="138"/>
      <c r="O66" s="138"/>
      <c r="P66" s="138"/>
      <c r="Q66" s="138"/>
      <c r="R66" s="138"/>
      <c r="S66" s="138"/>
      <c r="T66" s="138"/>
      <c r="U66" s="142"/>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84"/>
      <c r="BC66" s="81"/>
      <c r="BD66" s="84"/>
      <c r="BE66" s="84"/>
      <c r="BF66" s="81"/>
      <c r="BG66" s="84"/>
      <c r="BH66" s="84"/>
      <c r="BI66" s="81"/>
      <c r="BJ66" s="84"/>
      <c r="BK66" s="84"/>
      <c r="BL66" s="81"/>
    </row>
    <row r="67" spans="1:64" ht="3" customHeight="1" thickBot="1">
      <c r="A67" s="140"/>
      <c r="B67" s="142"/>
      <c r="C67" s="138"/>
      <c r="D67" s="138"/>
      <c r="E67" s="138"/>
      <c r="F67" s="138"/>
      <c r="G67" s="138"/>
      <c r="H67" s="138"/>
      <c r="I67" s="138"/>
      <c r="J67" s="138"/>
      <c r="K67" s="138"/>
      <c r="L67" s="138"/>
      <c r="M67" s="138"/>
      <c r="N67" s="138"/>
      <c r="O67" s="138"/>
      <c r="P67" s="138"/>
      <c r="Q67" s="138"/>
      <c r="R67" s="138"/>
      <c r="S67" s="138"/>
      <c r="T67" s="138"/>
      <c r="U67" s="142"/>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138"/>
      <c r="AW67" s="138"/>
      <c r="AX67" s="138"/>
      <c r="AY67" s="138"/>
      <c r="AZ67" s="138"/>
      <c r="BA67" s="138"/>
      <c r="BB67" s="84"/>
      <c r="BC67" s="81"/>
      <c r="BD67" s="84"/>
      <c r="BE67" s="84"/>
      <c r="BF67" s="81"/>
      <c r="BG67" s="84"/>
      <c r="BH67" s="84"/>
      <c r="BI67" s="81"/>
      <c r="BJ67" s="84"/>
      <c r="BK67" s="84"/>
      <c r="BL67" s="81"/>
    </row>
    <row r="68" spans="1:64" ht="3" customHeight="1" thickBot="1">
      <c r="A68" s="140"/>
      <c r="B68" s="142"/>
      <c r="C68" s="138"/>
      <c r="D68" s="138"/>
      <c r="E68" s="138"/>
      <c r="F68" s="138"/>
      <c r="G68" s="138"/>
      <c r="H68" s="138"/>
      <c r="I68" s="138"/>
      <c r="J68" s="138"/>
      <c r="K68" s="138"/>
      <c r="L68" s="138"/>
      <c r="M68" s="138"/>
      <c r="N68" s="138"/>
      <c r="O68" s="138"/>
      <c r="P68" s="138"/>
      <c r="Q68" s="138"/>
      <c r="R68" s="138"/>
      <c r="S68" s="138"/>
      <c r="T68" s="138"/>
      <c r="U68" s="142"/>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84"/>
      <c r="BC68" s="81"/>
      <c r="BD68" s="84"/>
      <c r="BE68" s="84"/>
      <c r="BF68" s="81"/>
      <c r="BG68" s="84"/>
      <c r="BH68" s="84"/>
      <c r="BI68" s="81"/>
      <c r="BJ68" s="84"/>
      <c r="BK68" s="84"/>
      <c r="BL68" s="81"/>
    </row>
    <row r="69" spans="1:64" ht="3" customHeight="1" thickBot="1">
      <c r="A69" s="140"/>
      <c r="B69" s="142"/>
      <c r="C69" s="138"/>
      <c r="D69" s="138"/>
      <c r="E69" s="138"/>
      <c r="F69" s="138"/>
      <c r="G69" s="138"/>
      <c r="H69" s="138"/>
      <c r="I69" s="138"/>
      <c r="J69" s="138"/>
      <c r="K69" s="138"/>
      <c r="L69" s="138"/>
      <c r="M69" s="138"/>
      <c r="N69" s="138"/>
      <c r="O69" s="138"/>
      <c r="P69" s="138"/>
      <c r="Q69" s="138"/>
      <c r="R69" s="138"/>
      <c r="S69" s="138"/>
      <c r="T69" s="138"/>
      <c r="U69" s="142"/>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8"/>
      <c r="AZ69" s="138"/>
      <c r="BA69" s="138"/>
      <c r="BB69" s="84"/>
      <c r="BC69" s="81"/>
      <c r="BD69" s="84"/>
      <c r="BE69" s="84"/>
      <c r="BF69" s="81"/>
      <c r="BG69" s="84"/>
      <c r="BH69" s="84"/>
      <c r="BI69" s="81"/>
      <c r="BJ69" s="84"/>
      <c r="BK69" s="84"/>
      <c r="BL69" s="81"/>
    </row>
    <row r="70" spans="1:64" ht="2.25" customHeight="1" thickBot="1">
      <c r="A70" s="48"/>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c r="AV70" s="126"/>
      <c r="AW70" s="126"/>
      <c r="AX70" s="126"/>
      <c r="AY70" s="126"/>
      <c r="AZ70" s="126"/>
      <c r="BA70" s="126"/>
      <c r="BB70" s="84"/>
      <c r="BC70" s="81"/>
      <c r="BD70" s="84"/>
      <c r="BE70" s="84"/>
      <c r="BF70" s="81"/>
      <c r="BG70" s="84"/>
      <c r="BH70" s="84"/>
      <c r="BI70" s="81"/>
      <c r="BJ70" s="84"/>
      <c r="BK70" s="84"/>
      <c r="BL70" s="81"/>
    </row>
    <row r="71" spans="1:64" ht="3" customHeight="1" thickBot="1">
      <c r="A71" s="140" t="s">
        <v>590</v>
      </c>
      <c r="B71" s="142"/>
      <c r="C71" s="138"/>
      <c r="D71" s="138"/>
      <c r="E71" s="138"/>
      <c r="F71" s="138"/>
      <c r="G71" s="138"/>
      <c r="H71" s="138"/>
      <c r="I71" s="138"/>
      <c r="J71" s="138" t="s">
        <v>43</v>
      </c>
      <c r="K71" s="138" t="s">
        <v>43</v>
      </c>
      <c r="L71" s="138" t="s">
        <v>43</v>
      </c>
      <c r="M71" s="138" t="s">
        <v>43</v>
      </c>
      <c r="N71" s="138" t="s">
        <v>43</v>
      </c>
      <c r="O71" s="138" t="s">
        <v>43</v>
      </c>
      <c r="P71" s="138" t="s">
        <v>43</v>
      </c>
      <c r="Q71" s="138" t="s">
        <v>43</v>
      </c>
      <c r="R71" s="138" t="s">
        <v>599</v>
      </c>
      <c r="S71" s="138" t="s">
        <v>598</v>
      </c>
      <c r="T71" s="138" t="s">
        <v>598</v>
      </c>
      <c r="U71" s="141" t="s">
        <v>600</v>
      </c>
      <c r="V71" s="141" t="s">
        <v>600</v>
      </c>
      <c r="W71" s="141" t="s">
        <v>600</v>
      </c>
      <c r="X71" s="141" t="s">
        <v>600</v>
      </c>
      <c r="Y71" s="138" t="s">
        <v>589</v>
      </c>
      <c r="Z71" s="138" t="s">
        <v>589</v>
      </c>
      <c r="AA71" s="138" t="s">
        <v>59</v>
      </c>
      <c r="AB71" s="138" t="s">
        <v>59</v>
      </c>
      <c r="AC71" s="138" t="s">
        <v>59</v>
      </c>
      <c r="AD71" s="138" t="s">
        <v>59</v>
      </c>
      <c r="AE71" s="138" t="s">
        <v>59</v>
      </c>
      <c r="AF71" s="138" t="s">
        <v>59</v>
      </c>
      <c r="AG71" s="138" t="s">
        <v>59</v>
      </c>
      <c r="AH71" s="138" t="s">
        <v>59</v>
      </c>
      <c r="AI71" s="138" t="s">
        <v>59</v>
      </c>
      <c r="AJ71" s="138" t="s">
        <v>59</v>
      </c>
      <c r="AK71" s="138" t="s">
        <v>59</v>
      </c>
      <c r="AL71" s="138" t="s">
        <v>59</v>
      </c>
      <c r="AM71" s="138" t="s">
        <v>59</v>
      </c>
      <c r="AN71" s="138" t="s">
        <v>59</v>
      </c>
      <c r="AO71" s="138" t="s">
        <v>59</v>
      </c>
      <c r="AP71" s="138" t="s">
        <v>59</v>
      </c>
      <c r="AQ71" s="138" t="s">
        <v>59</v>
      </c>
      <c r="AR71" s="138" t="s">
        <v>59</v>
      </c>
      <c r="AS71" s="138" t="s">
        <v>59</v>
      </c>
      <c r="AT71" s="138" t="s">
        <v>59</v>
      </c>
      <c r="AU71" s="138" t="s">
        <v>59</v>
      </c>
      <c r="AV71" s="138" t="s">
        <v>59</v>
      </c>
      <c r="AW71" s="138" t="s">
        <v>59</v>
      </c>
      <c r="AX71" s="138" t="s">
        <v>59</v>
      </c>
      <c r="AY71" s="138" t="s">
        <v>59</v>
      </c>
      <c r="AZ71" s="138" t="s">
        <v>59</v>
      </c>
      <c r="BA71" s="138" t="s">
        <v>59</v>
      </c>
      <c r="BB71" s="84"/>
      <c r="BC71" s="81"/>
      <c r="BD71" s="84"/>
      <c r="BE71" s="84"/>
      <c r="BF71" s="81"/>
      <c r="BG71" s="84"/>
      <c r="BH71" s="84"/>
      <c r="BI71" s="81"/>
      <c r="BJ71" s="84"/>
      <c r="BK71" s="84"/>
      <c r="BL71" s="81"/>
    </row>
    <row r="72" spans="1:64" ht="3" customHeight="1" thickBot="1">
      <c r="A72" s="140"/>
      <c r="B72" s="142"/>
      <c r="C72" s="138"/>
      <c r="D72" s="138"/>
      <c r="E72" s="138"/>
      <c r="F72" s="138"/>
      <c r="G72" s="138"/>
      <c r="H72" s="138"/>
      <c r="I72" s="138"/>
      <c r="J72" s="138"/>
      <c r="K72" s="138"/>
      <c r="L72" s="138"/>
      <c r="M72" s="138"/>
      <c r="N72" s="138"/>
      <c r="O72" s="138"/>
      <c r="P72" s="138"/>
      <c r="Q72" s="138"/>
      <c r="R72" s="138"/>
      <c r="S72" s="138"/>
      <c r="T72" s="138"/>
      <c r="U72" s="141"/>
      <c r="V72" s="141"/>
      <c r="W72" s="141"/>
      <c r="X72" s="141"/>
      <c r="Y72" s="138"/>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38"/>
      <c r="AW72" s="138"/>
      <c r="AX72" s="138"/>
      <c r="AY72" s="138"/>
      <c r="AZ72" s="138"/>
      <c r="BA72" s="138"/>
      <c r="BB72" s="84"/>
      <c r="BC72" s="81"/>
      <c r="BD72" s="84"/>
      <c r="BE72" s="84"/>
      <c r="BF72" s="81"/>
      <c r="BG72" s="84"/>
      <c r="BH72" s="84"/>
      <c r="BI72" s="81"/>
      <c r="BJ72" s="84"/>
      <c r="BK72" s="84"/>
      <c r="BL72" s="81"/>
    </row>
    <row r="73" spans="1:64" ht="3" customHeight="1" thickBot="1">
      <c r="A73" s="140"/>
      <c r="B73" s="142"/>
      <c r="C73" s="138"/>
      <c r="D73" s="138"/>
      <c r="E73" s="138"/>
      <c r="F73" s="138"/>
      <c r="G73" s="138"/>
      <c r="H73" s="138"/>
      <c r="I73" s="138"/>
      <c r="J73" s="138"/>
      <c r="K73" s="138"/>
      <c r="L73" s="138"/>
      <c r="M73" s="138"/>
      <c r="N73" s="138"/>
      <c r="O73" s="138"/>
      <c r="P73" s="138"/>
      <c r="Q73" s="138"/>
      <c r="R73" s="138"/>
      <c r="S73" s="138"/>
      <c r="T73" s="138"/>
      <c r="U73" s="141"/>
      <c r="V73" s="141"/>
      <c r="W73" s="141"/>
      <c r="X73" s="141"/>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138"/>
      <c r="AY73" s="138"/>
      <c r="AZ73" s="138"/>
      <c r="BA73" s="138"/>
      <c r="BB73" s="84"/>
      <c r="BC73" s="81"/>
      <c r="BD73" s="84"/>
      <c r="BE73" s="84"/>
      <c r="BF73" s="81"/>
      <c r="BG73" s="84"/>
      <c r="BH73" s="84"/>
      <c r="BI73" s="81"/>
      <c r="BJ73" s="84"/>
      <c r="BK73" s="84"/>
      <c r="BL73" s="81"/>
    </row>
    <row r="74" spans="1:64" ht="3" customHeight="1" thickBot="1">
      <c r="A74" s="140"/>
      <c r="B74" s="142"/>
      <c r="C74" s="138"/>
      <c r="D74" s="138"/>
      <c r="E74" s="138"/>
      <c r="F74" s="138"/>
      <c r="G74" s="138"/>
      <c r="H74" s="138"/>
      <c r="I74" s="138"/>
      <c r="J74" s="138"/>
      <c r="K74" s="138"/>
      <c r="L74" s="138"/>
      <c r="M74" s="138"/>
      <c r="N74" s="138"/>
      <c r="O74" s="138"/>
      <c r="P74" s="138"/>
      <c r="Q74" s="138"/>
      <c r="R74" s="138"/>
      <c r="S74" s="138"/>
      <c r="T74" s="138"/>
      <c r="U74" s="141"/>
      <c r="V74" s="141"/>
      <c r="W74" s="141"/>
      <c r="X74" s="141"/>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8"/>
      <c r="AY74" s="138"/>
      <c r="AZ74" s="138"/>
      <c r="BA74" s="138"/>
      <c r="BB74" s="84"/>
      <c r="BC74" s="81"/>
      <c r="BD74" s="84"/>
      <c r="BE74" s="84"/>
      <c r="BF74" s="81"/>
      <c r="BG74" s="84"/>
      <c r="BH74" s="84"/>
      <c r="BI74" s="81"/>
      <c r="BJ74" s="84"/>
      <c r="BK74" s="84"/>
      <c r="BL74" s="81"/>
    </row>
    <row r="75" spans="1:64" ht="3" customHeight="1" thickBot="1">
      <c r="A75" s="140"/>
      <c r="B75" s="142"/>
      <c r="C75" s="138"/>
      <c r="D75" s="138"/>
      <c r="E75" s="138"/>
      <c r="F75" s="138"/>
      <c r="G75" s="138"/>
      <c r="H75" s="138"/>
      <c r="I75" s="138"/>
      <c r="J75" s="138"/>
      <c r="K75" s="138"/>
      <c r="L75" s="138"/>
      <c r="M75" s="138"/>
      <c r="N75" s="138"/>
      <c r="O75" s="138"/>
      <c r="P75" s="138"/>
      <c r="Q75" s="138"/>
      <c r="R75" s="138"/>
      <c r="S75" s="138"/>
      <c r="T75" s="138"/>
      <c r="U75" s="141"/>
      <c r="V75" s="141"/>
      <c r="W75" s="141"/>
      <c r="X75" s="141"/>
      <c r="Y75" s="138"/>
      <c r="Z75" s="138"/>
      <c r="AA75" s="138"/>
      <c r="AB75" s="138"/>
      <c r="AC75" s="138"/>
      <c r="AD75" s="138"/>
      <c r="AE75" s="138"/>
      <c r="AF75" s="138"/>
      <c r="AG75" s="138"/>
      <c r="AH75" s="138"/>
      <c r="AI75" s="138"/>
      <c r="AJ75" s="138"/>
      <c r="AK75" s="138"/>
      <c r="AL75" s="138"/>
      <c r="AM75" s="138"/>
      <c r="AN75" s="138"/>
      <c r="AO75" s="138"/>
      <c r="AP75" s="138"/>
      <c r="AQ75" s="138"/>
      <c r="AR75" s="138"/>
      <c r="AS75" s="138"/>
      <c r="AT75" s="138"/>
      <c r="AU75" s="138"/>
      <c r="AV75" s="138"/>
      <c r="AW75" s="138"/>
      <c r="AX75" s="138"/>
      <c r="AY75" s="138"/>
      <c r="AZ75" s="138"/>
      <c r="BA75" s="138"/>
      <c r="BB75" s="84"/>
      <c r="BC75" s="81"/>
      <c r="BD75" s="84"/>
      <c r="BE75" s="84"/>
      <c r="BF75" s="81"/>
      <c r="BG75" s="84"/>
      <c r="BH75" s="84"/>
      <c r="BI75" s="81"/>
      <c r="BJ75" s="84"/>
      <c r="BK75" s="84"/>
      <c r="BL75" s="81"/>
    </row>
    <row r="76" spans="1:64" ht="3" customHeight="1" thickBot="1">
      <c r="A76" s="140"/>
      <c r="B76" s="142"/>
      <c r="C76" s="138"/>
      <c r="D76" s="138"/>
      <c r="E76" s="138"/>
      <c r="F76" s="138"/>
      <c r="G76" s="138"/>
      <c r="H76" s="138"/>
      <c r="I76" s="138"/>
      <c r="J76" s="138"/>
      <c r="K76" s="138"/>
      <c r="L76" s="138"/>
      <c r="M76" s="138"/>
      <c r="N76" s="138"/>
      <c r="O76" s="138"/>
      <c r="P76" s="138"/>
      <c r="Q76" s="138"/>
      <c r="R76" s="138"/>
      <c r="S76" s="138"/>
      <c r="T76" s="138"/>
      <c r="U76" s="141"/>
      <c r="V76" s="141"/>
      <c r="W76" s="141"/>
      <c r="X76" s="141"/>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8"/>
      <c r="AY76" s="138"/>
      <c r="AZ76" s="138"/>
      <c r="BA76" s="138"/>
      <c r="BB76" s="84"/>
      <c r="BC76" s="81"/>
      <c r="BD76" s="84"/>
      <c r="BE76" s="84"/>
      <c r="BF76" s="81"/>
      <c r="BG76" s="84"/>
      <c r="BH76" s="84"/>
      <c r="BI76" s="81"/>
      <c r="BJ76" s="84"/>
      <c r="BK76" s="84"/>
      <c r="BL76" s="81"/>
    </row>
    <row r="77" spans="1:64" ht="13.5" customHeight="1" hidden="1">
      <c r="A77" s="48"/>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126"/>
      <c r="AZ77" s="126"/>
      <c r="BA77" s="126"/>
      <c r="BB77" s="84"/>
      <c r="BC77" s="81"/>
      <c r="BD77" s="84"/>
      <c r="BE77" s="84"/>
      <c r="BF77" s="81"/>
      <c r="BG77" s="84"/>
      <c r="BH77" s="84"/>
      <c r="BI77" s="81"/>
      <c r="BJ77" s="84"/>
      <c r="BK77" s="84"/>
      <c r="BL77" s="81"/>
    </row>
    <row r="78" spans="1:64" ht="13.5" customHeight="1" hidden="1">
      <c r="A78" s="140" t="s">
        <v>591</v>
      </c>
      <c r="B78" s="138" t="s">
        <v>59</v>
      </c>
      <c r="C78" s="138" t="s">
        <v>59</v>
      </c>
      <c r="D78" s="138" t="s">
        <v>59</v>
      </c>
      <c r="E78" s="138" t="s">
        <v>59</v>
      </c>
      <c r="F78" s="138" t="s">
        <v>59</v>
      </c>
      <c r="G78" s="138" t="s">
        <v>59</v>
      </c>
      <c r="H78" s="138" t="s">
        <v>59</v>
      </c>
      <c r="I78" s="138" t="s">
        <v>59</v>
      </c>
      <c r="J78" s="138" t="s">
        <v>59</v>
      </c>
      <c r="K78" s="138" t="s">
        <v>59</v>
      </c>
      <c r="L78" s="138" t="s">
        <v>59</v>
      </c>
      <c r="M78" s="138" t="s">
        <v>59</v>
      </c>
      <c r="N78" s="138" t="s">
        <v>59</v>
      </c>
      <c r="O78" s="138" t="s">
        <v>59</v>
      </c>
      <c r="P78" s="138" t="s">
        <v>59</v>
      </c>
      <c r="Q78" s="138" t="s">
        <v>59</v>
      </c>
      <c r="R78" s="138" t="s">
        <v>59</v>
      </c>
      <c r="S78" s="138" t="s">
        <v>59</v>
      </c>
      <c r="T78" s="138" t="s">
        <v>59</v>
      </c>
      <c r="U78" s="138" t="s">
        <v>59</v>
      </c>
      <c r="V78" s="138" t="s">
        <v>59</v>
      </c>
      <c r="W78" s="138" t="s">
        <v>59</v>
      </c>
      <c r="X78" s="138" t="s">
        <v>59</v>
      </c>
      <c r="Y78" s="138" t="s">
        <v>59</v>
      </c>
      <c r="Z78" s="138" t="s">
        <v>59</v>
      </c>
      <c r="AA78" s="138" t="s">
        <v>59</v>
      </c>
      <c r="AB78" s="138" t="s">
        <v>59</v>
      </c>
      <c r="AC78" s="138" t="s">
        <v>59</v>
      </c>
      <c r="AD78" s="138" t="s">
        <v>59</v>
      </c>
      <c r="AE78" s="138" t="s">
        <v>59</v>
      </c>
      <c r="AF78" s="138" t="s">
        <v>59</v>
      </c>
      <c r="AG78" s="138" t="s">
        <v>59</v>
      </c>
      <c r="AH78" s="138" t="s">
        <v>59</v>
      </c>
      <c r="AI78" s="138" t="s">
        <v>59</v>
      </c>
      <c r="AJ78" s="138" t="s">
        <v>59</v>
      </c>
      <c r="AK78" s="138" t="s">
        <v>59</v>
      </c>
      <c r="AL78" s="138" t="s">
        <v>59</v>
      </c>
      <c r="AM78" s="138" t="s">
        <v>59</v>
      </c>
      <c r="AN78" s="138" t="s">
        <v>59</v>
      </c>
      <c r="AO78" s="138" t="s">
        <v>59</v>
      </c>
      <c r="AP78" s="138" t="s">
        <v>59</v>
      </c>
      <c r="AQ78" s="138" t="s">
        <v>59</v>
      </c>
      <c r="AR78" s="138" t="s">
        <v>59</v>
      </c>
      <c r="AS78" s="138" t="s">
        <v>59</v>
      </c>
      <c r="AT78" s="138" t="s">
        <v>59</v>
      </c>
      <c r="AU78" s="138" t="s">
        <v>59</v>
      </c>
      <c r="AV78" s="138" t="s">
        <v>59</v>
      </c>
      <c r="AW78" s="138" t="s">
        <v>59</v>
      </c>
      <c r="AX78" s="138" t="s">
        <v>59</v>
      </c>
      <c r="AY78" s="138" t="s">
        <v>59</v>
      </c>
      <c r="AZ78" s="138" t="s">
        <v>59</v>
      </c>
      <c r="BA78" s="138" t="s">
        <v>59</v>
      </c>
      <c r="BB78" s="84"/>
      <c r="BC78" s="81"/>
      <c r="BD78" s="84"/>
      <c r="BE78" s="84"/>
      <c r="BF78" s="81"/>
      <c r="BG78" s="84"/>
      <c r="BH78" s="84"/>
      <c r="BI78" s="81"/>
      <c r="BJ78" s="84"/>
      <c r="BK78" s="84"/>
      <c r="BL78" s="81"/>
    </row>
    <row r="79" spans="1:64" ht="13.5" customHeight="1" hidden="1">
      <c r="A79" s="140"/>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8"/>
      <c r="AZ79" s="138"/>
      <c r="BA79" s="138"/>
      <c r="BB79" s="84"/>
      <c r="BC79" s="81"/>
      <c r="BD79" s="84"/>
      <c r="BE79" s="84"/>
      <c r="BF79" s="81"/>
      <c r="BG79" s="84"/>
      <c r="BH79" s="84"/>
      <c r="BI79" s="81"/>
      <c r="BJ79" s="84"/>
      <c r="BK79" s="84"/>
      <c r="BL79" s="81"/>
    </row>
    <row r="80" spans="1:64" ht="13.5" customHeight="1" hidden="1">
      <c r="A80" s="140"/>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8"/>
      <c r="AL80" s="138"/>
      <c r="AM80" s="138"/>
      <c r="AN80" s="138"/>
      <c r="AO80" s="138"/>
      <c r="AP80" s="138"/>
      <c r="AQ80" s="138"/>
      <c r="AR80" s="138"/>
      <c r="AS80" s="138"/>
      <c r="AT80" s="138"/>
      <c r="AU80" s="138"/>
      <c r="AV80" s="138"/>
      <c r="AW80" s="138"/>
      <c r="AX80" s="138"/>
      <c r="AY80" s="138"/>
      <c r="AZ80" s="138"/>
      <c r="BA80" s="138"/>
      <c r="BB80" s="84"/>
      <c r="BC80" s="81"/>
      <c r="BD80" s="84"/>
      <c r="BE80" s="84"/>
      <c r="BF80" s="81"/>
      <c r="BG80" s="84"/>
      <c r="BH80" s="84"/>
      <c r="BI80" s="81"/>
      <c r="BJ80" s="84"/>
      <c r="BK80" s="84"/>
      <c r="BL80" s="81"/>
    </row>
    <row r="81" spans="1:64" ht="13.5" customHeight="1" hidden="1">
      <c r="A81" s="140"/>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c r="AL81" s="138"/>
      <c r="AM81" s="138"/>
      <c r="AN81" s="138"/>
      <c r="AO81" s="138"/>
      <c r="AP81" s="138"/>
      <c r="AQ81" s="138"/>
      <c r="AR81" s="138"/>
      <c r="AS81" s="138"/>
      <c r="AT81" s="138"/>
      <c r="AU81" s="138"/>
      <c r="AV81" s="138"/>
      <c r="AW81" s="138"/>
      <c r="AX81" s="138"/>
      <c r="AY81" s="138"/>
      <c r="AZ81" s="138"/>
      <c r="BA81" s="138"/>
      <c r="BB81" s="84"/>
      <c r="BC81" s="81"/>
      <c r="BD81" s="84"/>
      <c r="BE81" s="84"/>
      <c r="BF81" s="81"/>
      <c r="BG81" s="84"/>
      <c r="BH81" s="84"/>
      <c r="BI81" s="81"/>
      <c r="BJ81" s="84"/>
      <c r="BK81" s="84"/>
      <c r="BL81" s="81"/>
    </row>
    <row r="82" spans="1:64" ht="13.5" customHeight="1" hidden="1">
      <c r="A82" s="140"/>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c r="AK82" s="138"/>
      <c r="AL82" s="138"/>
      <c r="AM82" s="138"/>
      <c r="AN82" s="138"/>
      <c r="AO82" s="138"/>
      <c r="AP82" s="138"/>
      <c r="AQ82" s="138"/>
      <c r="AR82" s="138"/>
      <c r="AS82" s="138"/>
      <c r="AT82" s="138"/>
      <c r="AU82" s="138"/>
      <c r="AV82" s="138"/>
      <c r="AW82" s="138"/>
      <c r="AX82" s="138"/>
      <c r="AY82" s="138"/>
      <c r="AZ82" s="138"/>
      <c r="BA82" s="138"/>
      <c r="BB82" s="84"/>
      <c r="BC82" s="81"/>
      <c r="BD82" s="84"/>
      <c r="BE82" s="84"/>
      <c r="BF82" s="81"/>
      <c r="BG82" s="84"/>
      <c r="BH82" s="84"/>
      <c r="BI82" s="81"/>
      <c r="BJ82" s="84"/>
      <c r="BK82" s="84"/>
      <c r="BL82" s="81"/>
    </row>
    <row r="83" spans="1:64" ht="13.5" customHeight="1" hidden="1">
      <c r="A83" s="140"/>
      <c r="B83" s="138"/>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84"/>
      <c r="BC83" s="81"/>
      <c r="BD83" s="84"/>
      <c r="BE83" s="84"/>
      <c r="BF83" s="81"/>
      <c r="BG83" s="84"/>
      <c r="BH83" s="84"/>
      <c r="BI83" s="81"/>
      <c r="BJ83" s="84"/>
      <c r="BK83" s="84"/>
      <c r="BL83" s="81"/>
    </row>
    <row r="84" spans="1:64" ht="13.5" customHeight="1" hidden="1">
      <c r="A84" s="48"/>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84"/>
      <c r="BC84" s="81"/>
      <c r="BD84" s="84"/>
      <c r="BE84" s="84"/>
      <c r="BF84" s="81"/>
      <c r="BG84" s="84"/>
      <c r="BH84" s="84"/>
      <c r="BI84" s="81"/>
      <c r="BJ84" s="84"/>
      <c r="BK84" s="84"/>
      <c r="BL84" s="81"/>
    </row>
    <row r="85" spans="1:64" ht="13.5" customHeight="1" hidden="1">
      <c r="A85" s="140" t="s">
        <v>592</v>
      </c>
      <c r="B85" s="138" t="s">
        <v>59</v>
      </c>
      <c r="C85" s="138" t="s">
        <v>59</v>
      </c>
      <c r="D85" s="138" t="s">
        <v>59</v>
      </c>
      <c r="E85" s="138" t="s">
        <v>59</v>
      </c>
      <c r="F85" s="138" t="s">
        <v>59</v>
      </c>
      <c r="G85" s="138" t="s">
        <v>59</v>
      </c>
      <c r="H85" s="138" t="s">
        <v>59</v>
      </c>
      <c r="I85" s="138" t="s">
        <v>59</v>
      </c>
      <c r="J85" s="138" t="s">
        <v>59</v>
      </c>
      <c r="K85" s="138" t="s">
        <v>59</v>
      </c>
      <c r="L85" s="138" t="s">
        <v>59</v>
      </c>
      <c r="M85" s="138" t="s">
        <v>59</v>
      </c>
      <c r="N85" s="138" t="s">
        <v>59</v>
      </c>
      <c r="O85" s="138" t="s">
        <v>59</v>
      </c>
      <c r="P85" s="138" t="s">
        <v>59</v>
      </c>
      <c r="Q85" s="138" t="s">
        <v>59</v>
      </c>
      <c r="R85" s="138" t="s">
        <v>59</v>
      </c>
      <c r="S85" s="138" t="s">
        <v>59</v>
      </c>
      <c r="T85" s="138" t="s">
        <v>59</v>
      </c>
      <c r="U85" s="138" t="s">
        <v>59</v>
      </c>
      <c r="V85" s="138" t="s">
        <v>59</v>
      </c>
      <c r="W85" s="138" t="s">
        <v>59</v>
      </c>
      <c r="X85" s="138" t="s">
        <v>59</v>
      </c>
      <c r="Y85" s="138" t="s">
        <v>59</v>
      </c>
      <c r="Z85" s="138" t="s">
        <v>59</v>
      </c>
      <c r="AA85" s="138" t="s">
        <v>59</v>
      </c>
      <c r="AB85" s="138" t="s">
        <v>59</v>
      </c>
      <c r="AC85" s="138" t="s">
        <v>59</v>
      </c>
      <c r="AD85" s="138" t="s">
        <v>59</v>
      </c>
      <c r="AE85" s="138" t="s">
        <v>59</v>
      </c>
      <c r="AF85" s="138" t="s">
        <v>59</v>
      </c>
      <c r="AG85" s="138" t="s">
        <v>59</v>
      </c>
      <c r="AH85" s="138" t="s">
        <v>59</v>
      </c>
      <c r="AI85" s="138" t="s">
        <v>59</v>
      </c>
      <c r="AJ85" s="138" t="s">
        <v>59</v>
      </c>
      <c r="AK85" s="138" t="s">
        <v>59</v>
      </c>
      <c r="AL85" s="138" t="s">
        <v>59</v>
      </c>
      <c r="AM85" s="138" t="s">
        <v>59</v>
      </c>
      <c r="AN85" s="138" t="s">
        <v>59</v>
      </c>
      <c r="AO85" s="138" t="s">
        <v>59</v>
      </c>
      <c r="AP85" s="138" t="s">
        <v>59</v>
      </c>
      <c r="AQ85" s="138" t="s">
        <v>59</v>
      </c>
      <c r="AR85" s="138" t="s">
        <v>59</v>
      </c>
      <c r="AS85" s="138" t="s">
        <v>59</v>
      </c>
      <c r="AT85" s="138" t="s">
        <v>59</v>
      </c>
      <c r="AU85" s="138" t="s">
        <v>59</v>
      </c>
      <c r="AV85" s="138" t="s">
        <v>59</v>
      </c>
      <c r="AW85" s="138" t="s">
        <v>59</v>
      </c>
      <c r="AX85" s="138" t="s">
        <v>59</v>
      </c>
      <c r="AY85" s="138" t="s">
        <v>59</v>
      </c>
      <c r="AZ85" s="138" t="s">
        <v>59</v>
      </c>
      <c r="BA85" s="138" t="s">
        <v>59</v>
      </c>
      <c r="BB85" s="84"/>
      <c r="BC85" s="81"/>
      <c r="BD85" s="84"/>
      <c r="BE85" s="84"/>
      <c r="BF85" s="81"/>
      <c r="BG85" s="84"/>
      <c r="BH85" s="84"/>
      <c r="BI85" s="81"/>
      <c r="BJ85" s="84"/>
      <c r="BK85" s="84"/>
      <c r="BL85" s="81"/>
    </row>
    <row r="86" spans="1:64" ht="13.5" customHeight="1" hidden="1">
      <c r="A86" s="140"/>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84"/>
      <c r="BC86" s="81"/>
      <c r="BD86" s="84"/>
      <c r="BE86" s="84"/>
      <c r="BF86" s="81"/>
      <c r="BG86" s="84"/>
      <c r="BH86" s="84"/>
      <c r="BI86" s="81"/>
      <c r="BJ86" s="84"/>
      <c r="BK86" s="84"/>
      <c r="BL86" s="81"/>
    </row>
    <row r="87" spans="1:64" ht="13.5" customHeight="1" hidden="1">
      <c r="A87" s="140"/>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8"/>
      <c r="BA87" s="138"/>
      <c r="BB87" s="84"/>
      <c r="BC87" s="81"/>
      <c r="BD87" s="84"/>
      <c r="BE87" s="84"/>
      <c r="BF87" s="81"/>
      <c r="BG87" s="84"/>
      <c r="BH87" s="84"/>
      <c r="BI87" s="81"/>
      <c r="BJ87" s="84"/>
      <c r="BK87" s="84"/>
      <c r="BL87" s="81"/>
    </row>
    <row r="88" spans="1:64" ht="13.5" customHeight="1" hidden="1">
      <c r="A88" s="140"/>
      <c r="B88" s="138"/>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c r="AF88" s="138"/>
      <c r="AG88" s="138"/>
      <c r="AH88" s="138"/>
      <c r="AI88" s="138"/>
      <c r="AJ88" s="138"/>
      <c r="AK88" s="138"/>
      <c r="AL88" s="138"/>
      <c r="AM88" s="138"/>
      <c r="AN88" s="138"/>
      <c r="AO88" s="138"/>
      <c r="AP88" s="138"/>
      <c r="AQ88" s="138"/>
      <c r="AR88" s="138"/>
      <c r="AS88" s="138"/>
      <c r="AT88" s="138"/>
      <c r="AU88" s="138"/>
      <c r="AV88" s="138"/>
      <c r="AW88" s="138"/>
      <c r="AX88" s="138"/>
      <c r="AY88" s="138"/>
      <c r="AZ88" s="138"/>
      <c r="BA88" s="138"/>
      <c r="BB88" s="84"/>
      <c r="BC88" s="81"/>
      <c r="BD88" s="84"/>
      <c r="BE88" s="84"/>
      <c r="BF88" s="81"/>
      <c r="BG88" s="84"/>
      <c r="BH88" s="84"/>
      <c r="BI88" s="81"/>
      <c r="BJ88" s="84"/>
      <c r="BK88" s="84"/>
      <c r="BL88" s="81"/>
    </row>
    <row r="89" spans="1:64" ht="13.5" customHeight="1" hidden="1">
      <c r="A89" s="140"/>
      <c r="B89" s="138"/>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c r="AF89" s="138"/>
      <c r="AG89" s="138"/>
      <c r="AH89" s="138"/>
      <c r="AI89" s="138"/>
      <c r="AJ89" s="138"/>
      <c r="AK89" s="138"/>
      <c r="AL89" s="138"/>
      <c r="AM89" s="138"/>
      <c r="AN89" s="138"/>
      <c r="AO89" s="138"/>
      <c r="AP89" s="138"/>
      <c r="AQ89" s="138"/>
      <c r="AR89" s="138"/>
      <c r="AS89" s="138"/>
      <c r="AT89" s="138"/>
      <c r="AU89" s="138"/>
      <c r="AV89" s="138"/>
      <c r="AW89" s="138"/>
      <c r="AX89" s="138"/>
      <c r="AY89" s="138"/>
      <c r="AZ89" s="138"/>
      <c r="BA89" s="138"/>
      <c r="BB89" s="84"/>
      <c r="BC89" s="81"/>
      <c r="BD89" s="84"/>
      <c r="BE89" s="84"/>
      <c r="BF89" s="81"/>
      <c r="BG89" s="84"/>
      <c r="BH89" s="84"/>
      <c r="BI89" s="81"/>
      <c r="BJ89" s="84"/>
      <c r="BK89" s="84"/>
      <c r="BL89" s="81"/>
    </row>
    <row r="90" spans="1:64" ht="13.5" customHeight="1" hidden="1">
      <c r="A90" s="140"/>
      <c r="B90" s="138"/>
      <c r="C90" s="138"/>
      <c r="D90" s="138"/>
      <c r="E90" s="138"/>
      <c r="F90" s="138"/>
      <c r="G90" s="138"/>
      <c r="H90" s="138"/>
      <c r="I90" s="138"/>
      <c r="J90" s="138"/>
      <c r="K90" s="138"/>
      <c r="L90" s="138"/>
      <c r="M90" s="138"/>
      <c r="N90" s="138"/>
      <c r="O90" s="138"/>
      <c r="P90" s="138"/>
      <c r="Q90" s="138"/>
      <c r="R90" s="138"/>
      <c r="S90" s="138"/>
      <c r="T90" s="138"/>
      <c r="U90" s="138"/>
      <c r="V90" s="138"/>
      <c r="W90" s="138"/>
      <c r="X90" s="138"/>
      <c r="Y90" s="138"/>
      <c r="Z90" s="138"/>
      <c r="AA90" s="138"/>
      <c r="AB90" s="138"/>
      <c r="AC90" s="138"/>
      <c r="AD90" s="138"/>
      <c r="AE90" s="138"/>
      <c r="AF90" s="138"/>
      <c r="AG90" s="138"/>
      <c r="AH90" s="138"/>
      <c r="AI90" s="138"/>
      <c r="AJ90" s="138"/>
      <c r="AK90" s="138"/>
      <c r="AL90" s="138"/>
      <c r="AM90" s="138"/>
      <c r="AN90" s="138"/>
      <c r="AO90" s="138"/>
      <c r="AP90" s="138"/>
      <c r="AQ90" s="138"/>
      <c r="AR90" s="138"/>
      <c r="AS90" s="138"/>
      <c r="AT90" s="138"/>
      <c r="AU90" s="138"/>
      <c r="AV90" s="138"/>
      <c r="AW90" s="138"/>
      <c r="AX90" s="138"/>
      <c r="AY90" s="138"/>
      <c r="AZ90" s="138"/>
      <c r="BA90" s="138"/>
      <c r="BB90" s="84"/>
      <c r="BC90" s="81"/>
      <c r="BD90" s="84"/>
      <c r="BE90" s="84"/>
      <c r="BF90" s="81"/>
      <c r="BG90" s="84"/>
      <c r="BH90" s="84"/>
      <c r="BI90" s="81"/>
      <c r="BJ90" s="84"/>
      <c r="BK90" s="84"/>
      <c r="BL90" s="81"/>
    </row>
    <row r="91" spans="1:64" ht="13.5" customHeight="1" hidden="1">
      <c r="A91" s="48"/>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126"/>
      <c r="AZ91" s="126"/>
      <c r="BA91" s="126"/>
      <c r="BB91" s="84"/>
      <c r="BC91" s="81"/>
      <c r="BD91" s="84"/>
      <c r="BE91" s="84"/>
      <c r="BF91" s="81"/>
      <c r="BG91" s="84"/>
      <c r="BH91" s="84"/>
      <c r="BI91" s="81"/>
      <c r="BJ91" s="84"/>
      <c r="BK91" s="84"/>
      <c r="BL91" s="81"/>
    </row>
    <row r="92" spans="1:64" ht="13.5" customHeight="1" hidden="1">
      <c r="A92" s="140" t="s">
        <v>593</v>
      </c>
      <c r="B92" s="138" t="s">
        <v>59</v>
      </c>
      <c r="C92" s="138" t="s">
        <v>59</v>
      </c>
      <c r="D92" s="138" t="s">
        <v>59</v>
      </c>
      <c r="E92" s="138" t="s">
        <v>59</v>
      </c>
      <c r="F92" s="138" t="s">
        <v>59</v>
      </c>
      <c r="G92" s="138" t="s">
        <v>59</v>
      </c>
      <c r="H92" s="138" t="s">
        <v>59</v>
      </c>
      <c r="I92" s="138" t="s">
        <v>59</v>
      </c>
      <c r="J92" s="138" t="s">
        <v>59</v>
      </c>
      <c r="K92" s="138" t="s">
        <v>59</v>
      </c>
      <c r="L92" s="138" t="s">
        <v>59</v>
      </c>
      <c r="M92" s="138" t="s">
        <v>59</v>
      </c>
      <c r="N92" s="138" t="s">
        <v>59</v>
      </c>
      <c r="O92" s="138" t="s">
        <v>59</v>
      </c>
      <c r="P92" s="138" t="s">
        <v>59</v>
      </c>
      <c r="Q92" s="138" t="s">
        <v>59</v>
      </c>
      <c r="R92" s="138" t="s">
        <v>59</v>
      </c>
      <c r="S92" s="138" t="s">
        <v>59</v>
      </c>
      <c r="T92" s="138" t="s">
        <v>59</v>
      </c>
      <c r="U92" s="138" t="s">
        <v>59</v>
      </c>
      <c r="V92" s="138" t="s">
        <v>59</v>
      </c>
      <c r="W92" s="138" t="s">
        <v>59</v>
      </c>
      <c r="X92" s="138" t="s">
        <v>59</v>
      </c>
      <c r="Y92" s="138" t="s">
        <v>59</v>
      </c>
      <c r="Z92" s="138" t="s">
        <v>59</v>
      </c>
      <c r="AA92" s="138" t="s">
        <v>59</v>
      </c>
      <c r="AB92" s="138" t="s">
        <v>59</v>
      </c>
      <c r="AC92" s="138" t="s">
        <v>59</v>
      </c>
      <c r="AD92" s="138" t="s">
        <v>59</v>
      </c>
      <c r="AE92" s="138" t="s">
        <v>59</v>
      </c>
      <c r="AF92" s="138" t="s">
        <v>59</v>
      </c>
      <c r="AG92" s="138" t="s">
        <v>59</v>
      </c>
      <c r="AH92" s="138" t="s">
        <v>59</v>
      </c>
      <c r="AI92" s="138" t="s">
        <v>59</v>
      </c>
      <c r="AJ92" s="138" t="s">
        <v>59</v>
      </c>
      <c r="AK92" s="138" t="s">
        <v>59</v>
      </c>
      <c r="AL92" s="138" t="s">
        <v>59</v>
      </c>
      <c r="AM92" s="138" t="s">
        <v>59</v>
      </c>
      <c r="AN92" s="138" t="s">
        <v>59</v>
      </c>
      <c r="AO92" s="138" t="s">
        <v>59</v>
      </c>
      <c r="AP92" s="138" t="s">
        <v>59</v>
      </c>
      <c r="AQ92" s="138" t="s">
        <v>59</v>
      </c>
      <c r="AR92" s="138" t="s">
        <v>59</v>
      </c>
      <c r="AS92" s="138" t="s">
        <v>59</v>
      </c>
      <c r="AT92" s="138" t="s">
        <v>59</v>
      </c>
      <c r="AU92" s="138" t="s">
        <v>59</v>
      </c>
      <c r="AV92" s="138" t="s">
        <v>59</v>
      </c>
      <c r="AW92" s="138" t="s">
        <v>59</v>
      </c>
      <c r="AX92" s="138" t="s">
        <v>59</v>
      </c>
      <c r="AY92" s="138" t="s">
        <v>59</v>
      </c>
      <c r="AZ92" s="138" t="s">
        <v>59</v>
      </c>
      <c r="BA92" s="138" t="s">
        <v>59</v>
      </c>
      <c r="BB92" s="84"/>
      <c r="BC92" s="81"/>
      <c r="BD92" s="84"/>
      <c r="BE92" s="84"/>
      <c r="BF92" s="81"/>
      <c r="BG92" s="84"/>
      <c r="BH92" s="84"/>
      <c r="BI92" s="81"/>
      <c r="BJ92" s="84"/>
      <c r="BK92" s="84"/>
      <c r="BL92" s="81"/>
    </row>
    <row r="93" spans="1:64" ht="13.5" customHeight="1" hidden="1">
      <c r="A93" s="140"/>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c r="AG93" s="138"/>
      <c r="AH93" s="138"/>
      <c r="AI93" s="138"/>
      <c r="AJ93" s="138"/>
      <c r="AK93" s="138"/>
      <c r="AL93" s="138"/>
      <c r="AM93" s="138"/>
      <c r="AN93" s="138"/>
      <c r="AO93" s="138"/>
      <c r="AP93" s="138"/>
      <c r="AQ93" s="138"/>
      <c r="AR93" s="138"/>
      <c r="AS93" s="138"/>
      <c r="AT93" s="138"/>
      <c r="AU93" s="138"/>
      <c r="AV93" s="138"/>
      <c r="AW93" s="138"/>
      <c r="AX93" s="138"/>
      <c r="AY93" s="138"/>
      <c r="AZ93" s="138"/>
      <c r="BA93" s="138"/>
      <c r="BB93" s="84"/>
      <c r="BC93" s="81"/>
      <c r="BD93" s="84"/>
      <c r="BE93" s="84"/>
      <c r="BF93" s="81"/>
      <c r="BG93" s="84"/>
      <c r="BH93" s="84"/>
      <c r="BI93" s="81"/>
      <c r="BJ93" s="84"/>
      <c r="BK93" s="84"/>
      <c r="BL93" s="81"/>
    </row>
    <row r="94" spans="1:64" ht="13.5" customHeight="1" hidden="1">
      <c r="A94" s="140"/>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c r="AA94" s="138"/>
      <c r="AB94" s="138"/>
      <c r="AC94" s="138"/>
      <c r="AD94" s="138"/>
      <c r="AE94" s="138"/>
      <c r="AF94" s="138"/>
      <c r="AG94" s="138"/>
      <c r="AH94" s="138"/>
      <c r="AI94" s="138"/>
      <c r="AJ94" s="138"/>
      <c r="AK94" s="138"/>
      <c r="AL94" s="138"/>
      <c r="AM94" s="138"/>
      <c r="AN94" s="138"/>
      <c r="AO94" s="138"/>
      <c r="AP94" s="138"/>
      <c r="AQ94" s="138"/>
      <c r="AR94" s="138"/>
      <c r="AS94" s="138"/>
      <c r="AT94" s="138"/>
      <c r="AU94" s="138"/>
      <c r="AV94" s="138"/>
      <c r="AW94" s="138"/>
      <c r="AX94" s="138"/>
      <c r="AY94" s="138"/>
      <c r="AZ94" s="138"/>
      <c r="BA94" s="138"/>
      <c r="BB94" s="84"/>
      <c r="BC94" s="81"/>
      <c r="BD94" s="84"/>
      <c r="BE94" s="84"/>
      <c r="BF94" s="81"/>
      <c r="BG94" s="84"/>
      <c r="BH94" s="84"/>
      <c r="BI94" s="81"/>
      <c r="BJ94" s="84"/>
      <c r="BK94" s="84"/>
      <c r="BL94" s="81"/>
    </row>
    <row r="95" spans="1:64" ht="13.5" customHeight="1" hidden="1">
      <c r="A95" s="140"/>
      <c r="B95" s="138"/>
      <c r="C95" s="138"/>
      <c r="D95" s="138"/>
      <c r="E95" s="138"/>
      <c r="F95" s="138"/>
      <c r="G95" s="138"/>
      <c r="H95" s="138"/>
      <c r="I95" s="138"/>
      <c r="J95" s="138"/>
      <c r="K95" s="138"/>
      <c r="L95" s="138"/>
      <c r="M95" s="138"/>
      <c r="N95" s="138"/>
      <c r="O95" s="138"/>
      <c r="P95" s="138"/>
      <c r="Q95" s="138"/>
      <c r="R95" s="138"/>
      <c r="S95" s="138"/>
      <c r="T95" s="138"/>
      <c r="U95" s="138"/>
      <c r="V95" s="138"/>
      <c r="W95" s="138"/>
      <c r="X95" s="138"/>
      <c r="Y95" s="138"/>
      <c r="Z95" s="138"/>
      <c r="AA95" s="138"/>
      <c r="AB95" s="138"/>
      <c r="AC95" s="138"/>
      <c r="AD95" s="138"/>
      <c r="AE95" s="138"/>
      <c r="AF95" s="138"/>
      <c r="AG95" s="138"/>
      <c r="AH95" s="138"/>
      <c r="AI95" s="138"/>
      <c r="AJ95" s="138"/>
      <c r="AK95" s="138"/>
      <c r="AL95" s="138"/>
      <c r="AM95" s="138"/>
      <c r="AN95" s="138"/>
      <c r="AO95" s="138"/>
      <c r="AP95" s="138"/>
      <c r="AQ95" s="138"/>
      <c r="AR95" s="138"/>
      <c r="AS95" s="138"/>
      <c r="AT95" s="138"/>
      <c r="AU95" s="138"/>
      <c r="AV95" s="138"/>
      <c r="AW95" s="138"/>
      <c r="AX95" s="138"/>
      <c r="AY95" s="138"/>
      <c r="AZ95" s="138"/>
      <c r="BA95" s="138"/>
      <c r="BB95" s="84"/>
      <c r="BC95" s="81"/>
      <c r="BD95" s="84"/>
      <c r="BE95" s="84"/>
      <c r="BF95" s="81"/>
      <c r="BG95" s="84"/>
      <c r="BH95" s="84"/>
      <c r="BI95" s="81"/>
      <c r="BJ95" s="84"/>
      <c r="BK95" s="84"/>
      <c r="BL95" s="81"/>
    </row>
    <row r="96" spans="1:64" ht="13.5" customHeight="1" hidden="1">
      <c r="A96" s="140"/>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c r="AD96" s="138"/>
      <c r="AE96" s="138"/>
      <c r="AF96" s="138"/>
      <c r="AG96" s="138"/>
      <c r="AH96" s="138"/>
      <c r="AI96" s="138"/>
      <c r="AJ96" s="138"/>
      <c r="AK96" s="138"/>
      <c r="AL96" s="138"/>
      <c r="AM96" s="138"/>
      <c r="AN96" s="138"/>
      <c r="AO96" s="138"/>
      <c r="AP96" s="138"/>
      <c r="AQ96" s="138"/>
      <c r="AR96" s="138"/>
      <c r="AS96" s="138"/>
      <c r="AT96" s="138"/>
      <c r="AU96" s="138"/>
      <c r="AV96" s="138"/>
      <c r="AW96" s="138"/>
      <c r="AX96" s="138"/>
      <c r="AY96" s="138"/>
      <c r="AZ96" s="138"/>
      <c r="BA96" s="138"/>
      <c r="BB96" s="84"/>
      <c r="BC96" s="81"/>
      <c r="BD96" s="84"/>
      <c r="BE96" s="84"/>
      <c r="BF96" s="81"/>
      <c r="BG96" s="84"/>
      <c r="BH96" s="84"/>
      <c r="BI96" s="81"/>
      <c r="BJ96" s="84"/>
      <c r="BK96" s="84"/>
      <c r="BL96" s="81"/>
    </row>
    <row r="97" spans="1:64" ht="13.5" customHeight="1" hidden="1">
      <c r="A97" s="140"/>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138"/>
      <c r="AE97" s="138"/>
      <c r="AF97" s="138"/>
      <c r="AG97" s="138"/>
      <c r="AH97" s="138"/>
      <c r="AI97" s="138"/>
      <c r="AJ97" s="138"/>
      <c r="AK97" s="138"/>
      <c r="AL97" s="138"/>
      <c r="AM97" s="138"/>
      <c r="AN97" s="138"/>
      <c r="AO97" s="138"/>
      <c r="AP97" s="138"/>
      <c r="AQ97" s="138"/>
      <c r="AR97" s="138"/>
      <c r="AS97" s="138"/>
      <c r="AT97" s="138"/>
      <c r="AU97" s="138"/>
      <c r="AV97" s="138"/>
      <c r="AW97" s="138"/>
      <c r="AX97" s="138"/>
      <c r="AY97" s="138"/>
      <c r="AZ97" s="138"/>
      <c r="BA97" s="138"/>
      <c r="BB97" s="84"/>
      <c r="BC97" s="81"/>
      <c r="BD97" s="84"/>
      <c r="BE97" s="84"/>
      <c r="BF97" s="81"/>
      <c r="BG97" s="84"/>
      <c r="BH97" s="84"/>
      <c r="BI97" s="81"/>
      <c r="BJ97" s="84"/>
      <c r="BK97" s="84"/>
      <c r="BL97" s="81"/>
    </row>
    <row r="98" spans="1:64" ht="13.5" customHeight="1" hidden="1">
      <c r="A98" s="48"/>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26"/>
      <c r="BA98" s="126"/>
      <c r="BB98" s="84"/>
      <c r="BC98" s="81"/>
      <c r="BD98" s="84"/>
      <c r="BE98" s="84"/>
      <c r="BF98" s="81"/>
      <c r="BG98" s="84"/>
      <c r="BH98" s="84"/>
      <c r="BI98" s="81"/>
      <c r="BJ98" s="84"/>
      <c r="BK98" s="84"/>
      <c r="BL98" s="81"/>
    </row>
    <row r="99" spans="1:64" ht="13.5" customHeight="1" hidden="1">
      <c r="A99" s="140" t="s">
        <v>594</v>
      </c>
      <c r="B99" s="138" t="s">
        <v>59</v>
      </c>
      <c r="C99" s="138" t="s">
        <v>59</v>
      </c>
      <c r="D99" s="138" t="s">
        <v>59</v>
      </c>
      <c r="E99" s="138" t="s">
        <v>59</v>
      </c>
      <c r="F99" s="138" t="s">
        <v>59</v>
      </c>
      <c r="G99" s="138" t="s">
        <v>59</v>
      </c>
      <c r="H99" s="138" t="s">
        <v>59</v>
      </c>
      <c r="I99" s="138" t="s">
        <v>59</v>
      </c>
      <c r="J99" s="138" t="s">
        <v>59</v>
      </c>
      <c r="K99" s="138" t="s">
        <v>59</v>
      </c>
      <c r="L99" s="138" t="s">
        <v>59</v>
      </c>
      <c r="M99" s="138" t="s">
        <v>59</v>
      </c>
      <c r="N99" s="138" t="s">
        <v>59</v>
      </c>
      <c r="O99" s="138" t="s">
        <v>59</v>
      </c>
      <c r="P99" s="138" t="s">
        <v>59</v>
      </c>
      <c r="Q99" s="138" t="s">
        <v>59</v>
      </c>
      <c r="R99" s="138" t="s">
        <v>59</v>
      </c>
      <c r="S99" s="138" t="s">
        <v>59</v>
      </c>
      <c r="T99" s="138" t="s">
        <v>59</v>
      </c>
      <c r="U99" s="138" t="s">
        <v>59</v>
      </c>
      <c r="V99" s="138" t="s">
        <v>59</v>
      </c>
      <c r="W99" s="138" t="s">
        <v>59</v>
      </c>
      <c r="X99" s="138" t="s">
        <v>59</v>
      </c>
      <c r="Y99" s="138" t="s">
        <v>59</v>
      </c>
      <c r="Z99" s="138" t="s">
        <v>59</v>
      </c>
      <c r="AA99" s="138" t="s">
        <v>59</v>
      </c>
      <c r="AB99" s="138" t="s">
        <v>59</v>
      </c>
      <c r="AC99" s="138" t="s">
        <v>59</v>
      </c>
      <c r="AD99" s="138" t="s">
        <v>59</v>
      </c>
      <c r="AE99" s="138" t="s">
        <v>59</v>
      </c>
      <c r="AF99" s="138" t="s">
        <v>59</v>
      </c>
      <c r="AG99" s="138" t="s">
        <v>59</v>
      </c>
      <c r="AH99" s="138" t="s">
        <v>59</v>
      </c>
      <c r="AI99" s="138" t="s">
        <v>59</v>
      </c>
      <c r="AJ99" s="138" t="s">
        <v>59</v>
      </c>
      <c r="AK99" s="138" t="s">
        <v>59</v>
      </c>
      <c r="AL99" s="138" t="s">
        <v>59</v>
      </c>
      <c r="AM99" s="138" t="s">
        <v>59</v>
      </c>
      <c r="AN99" s="138" t="s">
        <v>59</v>
      </c>
      <c r="AO99" s="138" t="s">
        <v>59</v>
      </c>
      <c r="AP99" s="138" t="s">
        <v>59</v>
      </c>
      <c r="AQ99" s="138" t="s">
        <v>59</v>
      </c>
      <c r="AR99" s="138" t="s">
        <v>59</v>
      </c>
      <c r="AS99" s="138" t="s">
        <v>59</v>
      </c>
      <c r="AT99" s="138" t="s">
        <v>59</v>
      </c>
      <c r="AU99" s="138" t="s">
        <v>59</v>
      </c>
      <c r="AV99" s="138" t="s">
        <v>59</v>
      </c>
      <c r="AW99" s="138" t="s">
        <v>59</v>
      </c>
      <c r="AX99" s="138" t="s">
        <v>59</v>
      </c>
      <c r="AY99" s="138" t="s">
        <v>59</v>
      </c>
      <c r="AZ99" s="138" t="s">
        <v>59</v>
      </c>
      <c r="BA99" s="138" t="s">
        <v>59</v>
      </c>
      <c r="BB99" s="84"/>
      <c r="BC99" s="81"/>
      <c r="BD99" s="84"/>
      <c r="BE99" s="84"/>
      <c r="BF99" s="81"/>
      <c r="BG99" s="84"/>
      <c r="BH99" s="84"/>
      <c r="BI99" s="81"/>
      <c r="BJ99" s="84"/>
      <c r="BK99" s="84"/>
      <c r="BL99" s="81"/>
    </row>
    <row r="100" spans="1:64" ht="13.5" customHeight="1" hidden="1">
      <c r="A100" s="140"/>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138"/>
      <c r="AW100" s="138"/>
      <c r="AX100" s="138"/>
      <c r="AY100" s="138"/>
      <c r="AZ100" s="138"/>
      <c r="BA100" s="138"/>
      <c r="BB100" s="84"/>
      <c r="BC100" s="81"/>
      <c r="BD100" s="84"/>
      <c r="BE100" s="84"/>
      <c r="BF100" s="81"/>
      <c r="BG100" s="84"/>
      <c r="BH100" s="84"/>
      <c r="BI100" s="81"/>
      <c r="BJ100" s="84"/>
      <c r="BK100" s="84"/>
      <c r="BL100" s="81"/>
    </row>
    <row r="101" spans="1:64" ht="13.5" customHeight="1" hidden="1">
      <c r="A101" s="140"/>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38"/>
      <c r="AJ101" s="138"/>
      <c r="AK101" s="138"/>
      <c r="AL101" s="138"/>
      <c r="AM101" s="138"/>
      <c r="AN101" s="138"/>
      <c r="AO101" s="138"/>
      <c r="AP101" s="138"/>
      <c r="AQ101" s="138"/>
      <c r="AR101" s="138"/>
      <c r="AS101" s="138"/>
      <c r="AT101" s="138"/>
      <c r="AU101" s="138"/>
      <c r="AV101" s="138"/>
      <c r="AW101" s="138"/>
      <c r="AX101" s="138"/>
      <c r="AY101" s="138"/>
      <c r="AZ101" s="138"/>
      <c r="BA101" s="138"/>
      <c r="BB101" s="84"/>
      <c r="BC101" s="81"/>
      <c r="BD101" s="84"/>
      <c r="BE101" s="84"/>
      <c r="BF101" s="81"/>
      <c r="BG101" s="84"/>
      <c r="BH101" s="84"/>
      <c r="BI101" s="81"/>
      <c r="BJ101" s="84"/>
      <c r="BK101" s="84"/>
      <c r="BL101" s="81"/>
    </row>
    <row r="102" spans="1:64" ht="13.5" customHeight="1" hidden="1">
      <c r="A102" s="140"/>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8"/>
      <c r="AM102" s="138"/>
      <c r="AN102" s="138"/>
      <c r="AO102" s="138"/>
      <c r="AP102" s="138"/>
      <c r="AQ102" s="138"/>
      <c r="AR102" s="138"/>
      <c r="AS102" s="138"/>
      <c r="AT102" s="138"/>
      <c r="AU102" s="138"/>
      <c r="AV102" s="138"/>
      <c r="AW102" s="138"/>
      <c r="AX102" s="138"/>
      <c r="AY102" s="138"/>
      <c r="AZ102" s="138"/>
      <c r="BA102" s="138"/>
      <c r="BB102" s="84"/>
      <c r="BC102" s="81"/>
      <c r="BD102" s="84"/>
      <c r="BE102" s="84"/>
      <c r="BF102" s="81"/>
      <c r="BG102" s="84"/>
      <c r="BH102" s="84"/>
      <c r="BI102" s="81"/>
      <c r="BJ102" s="84"/>
      <c r="BK102" s="84"/>
      <c r="BL102" s="81"/>
    </row>
    <row r="103" spans="1:64" ht="13.5" customHeight="1" hidden="1">
      <c r="A103" s="140"/>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c r="AG103" s="138"/>
      <c r="AH103" s="138"/>
      <c r="AI103" s="138"/>
      <c r="AJ103" s="138"/>
      <c r="AK103" s="138"/>
      <c r="AL103" s="138"/>
      <c r="AM103" s="138"/>
      <c r="AN103" s="138"/>
      <c r="AO103" s="138"/>
      <c r="AP103" s="138"/>
      <c r="AQ103" s="138"/>
      <c r="AR103" s="138"/>
      <c r="AS103" s="138"/>
      <c r="AT103" s="138"/>
      <c r="AU103" s="138"/>
      <c r="AV103" s="138"/>
      <c r="AW103" s="138"/>
      <c r="AX103" s="138"/>
      <c r="AY103" s="138"/>
      <c r="AZ103" s="138"/>
      <c r="BA103" s="138"/>
      <c r="BB103" s="84"/>
      <c r="BC103" s="81"/>
      <c r="BD103" s="84"/>
      <c r="BE103" s="84"/>
      <c r="BF103" s="81"/>
      <c r="BG103" s="84"/>
      <c r="BH103" s="84"/>
      <c r="BI103" s="81"/>
      <c r="BJ103" s="84"/>
      <c r="BK103" s="84"/>
      <c r="BL103" s="81"/>
    </row>
    <row r="104" spans="1:64" ht="13.5" customHeight="1" hidden="1">
      <c r="A104" s="140"/>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138"/>
      <c r="AW104" s="138"/>
      <c r="AX104" s="138"/>
      <c r="AY104" s="138"/>
      <c r="AZ104" s="138"/>
      <c r="BA104" s="138"/>
      <c r="BB104" s="84"/>
      <c r="BC104" s="81"/>
      <c r="BD104" s="84"/>
      <c r="BE104" s="84"/>
      <c r="BF104" s="81"/>
      <c r="BG104" s="84"/>
      <c r="BH104" s="84"/>
      <c r="BI104" s="81"/>
      <c r="BJ104" s="84"/>
      <c r="BK104" s="84"/>
      <c r="BL104" s="81"/>
    </row>
    <row r="105" spans="1:64" ht="13.5" customHeight="1" hidden="1">
      <c r="A105" s="48"/>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26"/>
      <c r="AY105" s="126"/>
      <c r="AZ105" s="126"/>
      <c r="BA105" s="126"/>
      <c r="BB105" s="84"/>
      <c r="BC105" s="81"/>
      <c r="BD105" s="84"/>
      <c r="BE105" s="84"/>
      <c r="BF105" s="81"/>
      <c r="BG105" s="84"/>
      <c r="BH105" s="84"/>
      <c r="BI105" s="81"/>
      <c r="BJ105" s="84"/>
      <c r="BK105" s="84"/>
      <c r="BL105" s="81"/>
    </row>
    <row r="106" spans="1:64" ht="13.5" customHeight="1" hidden="1">
      <c r="A106" s="140" t="s">
        <v>595</v>
      </c>
      <c r="B106" s="138" t="s">
        <v>59</v>
      </c>
      <c r="C106" s="138" t="s">
        <v>59</v>
      </c>
      <c r="D106" s="138" t="s">
        <v>59</v>
      </c>
      <c r="E106" s="138" t="s">
        <v>59</v>
      </c>
      <c r="F106" s="138" t="s">
        <v>59</v>
      </c>
      <c r="G106" s="138" t="s">
        <v>59</v>
      </c>
      <c r="H106" s="138" t="s">
        <v>59</v>
      </c>
      <c r="I106" s="138" t="s">
        <v>59</v>
      </c>
      <c r="J106" s="138" t="s">
        <v>59</v>
      </c>
      <c r="K106" s="138" t="s">
        <v>59</v>
      </c>
      <c r="L106" s="138" t="s">
        <v>59</v>
      </c>
      <c r="M106" s="138" t="s">
        <v>59</v>
      </c>
      <c r="N106" s="138" t="s">
        <v>59</v>
      </c>
      <c r="O106" s="138" t="s">
        <v>59</v>
      </c>
      <c r="P106" s="138" t="s">
        <v>59</v>
      </c>
      <c r="Q106" s="138" t="s">
        <v>59</v>
      </c>
      <c r="R106" s="138" t="s">
        <v>59</v>
      </c>
      <c r="S106" s="138" t="s">
        <v>59</v>
      </c>
      <c r="T106" s="138" t="s">
        <v>59</v>
      </c>
      <c r="U106" s="138" t="s">
        <v>59</v>
      </c>
      <c r="V106" s="138" t="s">
        <v>59</v>
      </c>
      <c r="W106" s="138" t="s">
        <v>59</v>
      </c>
      <c r="X106" s="138" t="s">
        <v>59</v>
      </c>
      <c r="Y106" s="138" t="s">
        <v>59</v>
      </c>
      <c r="Z106" s="138" t="s">
        <v>59</v>
      </c>
      <c r="AA106" s="138" t="s">
        <v>59</v>
      </c>
      <c r="AB106" s="138" t="s">
        <v>59</v>
      </c>
      <c r="AC106" s="138" t="s">
        <v>59</v>
      </c>
      <c r="AD106" s="138" t="s">
        <v>59</v>
      </c>
      <c r="AE106" s="138" t="s">
        <v>59</v>
      </c>
      <c r="AF106" s="138" t="s">
        <v>59</v>
      </c>
      <c r="AG106" s="138" t="s">
        <v>59</v>
      </c>
      <c r="AH106" s="138" t="s">
        <v>59</v>
      </c>
      <c r="AI106" s="138" t="s">
        <v>59</v>
      </c>
      <c r="AJ106" s="138" t="s">
        <v>59</v>
      </c>
      <c r="AK106" s="138" t="s">
        <v>59</v>
      </c>
      <c r="AL106" s="138" t="s">
        <v>59</v>
      </c>
      <c r="AM106" s="138" t="s">
        <v>59</v>
      </c>
      <c r="AN106" s="138" t="s">
        <v>59</v>
      </c>
      <c r="AO106" s="138" t="s">
        <v>59</v>
      </c>
      <c r="AP106" s="138" t="s">
        <v>59</v>
      </c>
      <c r="AQ106" s="138" t="s">
        <v>59</v>
      </c>
      <c r="AR106" s="138" t="s">
        <v>59</v>
      </c>
      <c r="AS106" s="138" t="s">
        <v>59</v>
      </c>
      <c r="AT106" s="138" t="s">
        <v>59</v>
      </c>
      <c r="AU106" s="138" t="s">
        <v>59</v>
      </c>
      <c r="AV106" s="138" t="s">
        <v>59</v>
      </c>
      <c r="AW106" s="138" t="s">
        <v>59</v>
      </c>
      <c r="AX106" s="138" t="s">
        <v>59</v>
      </c>
      <c r="AY106" s="138" t="s">
        <v>59</v>
      </c>
      <c r="AZ106" s="138" t="s">
        <v>59</v>
      </c>
      <c r="BA106" s="138" t="s">
        <v>59</v>
      </c>
      <c r="BB106" s="84"/>
      <c r="BC106" s="81"/>
      <c r="BD106" s="84"/>
      <c r="BE106" s="84"/>
      <c r="BF106" s="81"/>
      <c r="BG106" s="84"/>
      <c r="BH106" s="84"/>
      <c r="BI106" s="81"/>
      <c r="BJ106" s="84"/>
      <c r="BK106" s="84"/>
      <c r="BL106" s="81"/>
    </row>
    <row r="107" spans="1:64" ht="13.5" customHeight="1" hidden="1">
      <c r="A107" s="140"/>
      <c r="B107" s="138"/>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38"/>
      <c r="AY107" s="138"/>
      <c r="AZ107" s="138"/>
      <c r="BA107" s="138"/>
      <c r="BB107" s="84"/>
      <c r="BC107" s="81"/>
      <c r="BD107" s="84"/>
      <c r="BE107" s="84"/>
      <c r="BF107" s="81"/>
      <c r="BG107" s="84"/>
      <c r="BH107" s="84"/>
      <c r="BI107" s="81"/>
      <c r="BJ107" s="84"/>
      <c r="BK107" s="84"/>
      <c r="BL107" s="81"/>
    </row>
    <row r="108" spans="1:64" ht="13.5" customHeight="1" hidden="1">
      <c r="A108" s="140"/>
      <c r="B108" s="138"/>
      <c r="C108" s="138"/>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84"/>
      <c r="BC108" s="81"/>
      <c r="BD108" s="84"/>
      <c r="BE108" s="84"/>
      <c r="BF108" s="81"/>
      <c r="BG108" s="84"/>
      <c r="BH108" s="84"/>
      <c r="BI108" s="81"/>
      <c r="BJ108" s="84"/>
      <c r="BK108" s="84"/>
      <c r="BL108" s="81"/>
    </row>
    <row r="109" spans="1:64" ht="13.5" customHeight="1" hidden="1">
      <c r="A109" s="140"/>
      <c r="B109" s="138"/>
      <c r="C109" s="138"/>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c r="AD109" s="138"/>
      <c r="AE109" s="138"/>
      <c r="AF109" s="138"/>
      <c r="AG109" s="138"/>
      <c r="AH109" s="138"/>
      <c r="AI109" s="138"/>
      <c r="AJ109" s="138"/>
      <c r="AK109" s="138"/>
      <c r="AL109" s="138"/>
      <c r="AM109" s="138"/>
      <c r="AN109" s="138"/>
      <c r="AO109" s="138"/>
      <c r="AP109" s="138"/>
      <c r="AQ109" s="138"/>
      <c r="AR109" s="138"/>
      <c r="AS109" s="138"/>
      <c r="AT109" s="138"/>
      <c r="AU109" s="138"/>
      <c r="AV109" s="138"/>
      <c r="AW109" s="138"/>
      <c r="AX109" s="138"/>
      <c r="AY109" s="138"/>
      <c r="AZ109" s="138"/>
      <c r="BA109" s="138"/>
      <c r="BB109" s="84"/>
      <c r="BC109" s="81"/>
      <c r="BD109" s="84"/>
      <c r="BE109" s="84"/>
      <c r="BF109" s="81"/>
      <c r="BG109" s="84"/>
      <c r="BH109" s="84"/>
      <c r="BI109" s="81"/>
      <c r="BJ109" s="84"/>
      <c r="BK109" s="84"/>
      <c r="BL109" s="81"/>
    </row>
    <row r="110" spans="1:64" ht="13.5" customHeight="1" hidden="1">
      <c r="A110" s="140"/>
      <c r="B110" s="138"/>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c r="AD110" s="138"/>
      <c r="AE110" s="138"/>
      <c r="AF110" s="138"/>
      <c r="AG110" s="138"/>
      <c r="AH110" s="138"/>
      <c r="AI110" s="138"/>
      <c r="AJ110" s="138"/>
      <c r="AK110" s="138"/>
      <c r="AL110" s="138"/>
      <c r="AM110" s="138"/>
      <c r="AN110" s="138"/>
      <c r="AO110" s="138"/>
      <c r="AP110" s="138"/>
      <c r="AQ110" s="138"/>
      <c r="AR110" s="138"/>
      <c r="AS110" s="138"/>
      <c r="AT110" s="138"/>
      <c r="AU110" s="138"/>
      <c r="AV110" s="138"/>
      <c r="AW110" s="138"/>
      <c r="AX110" s="138"/>
      <c r="AY110" s="138"/>
      <c r="AZ110" s="138"/>
      <c r="BA110" s="138"/>
      <c r="BB110" s="84"/>
      <c r="BC110" s="81"/>
      <c r="BD110" s="84"/>
      <c r="BE110" s="84"/>
      <c r="BF110" s="81"/>
      <c r="BG110" s="84"/>
      <c r="BH110" s="84"/>
      <c r="BI110" s="81"/>
      <c r="BJ110" s="84"/>
      <c r="BK110" s="84"/>
      <c r="BL110" s="81"/>
    </row>
    <row r="111" spans="1:64" ht="13.5" customHeight="1" hidden="1">
      <c r="A111" s="140"/>
      <c r="B111" s="138"/>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c r="AG111" s="138"/>
      <c r="AH111" s="138"/>
      <c r="AI111" s="138"/>
      <c r="AJ111" s="138"/>
      <c r="AK111" s="138"/>
      <c r="AL111" s="138"/>
      <c r="AM111" s="138"/>
      <c r="AN111" s="138"/>
      <c r="AO111" s="138"/>
      <c r="AP111" s="138"/>
      <c r="AQ111" s="138"/>
      <c r="AR111" s="138"/>
      <c r="AS111" s="138"/>
      <c r="AT111" s="138"/>
      <c r="AU111" s="138"/>
      <c r="AV111" s="138"/>
      <c r="AW111" s="138"/>
      <c r="AX111" s="138"/>
      <c r="AY111" s="138"/>
      <c r="AZ111" s="138"/>
      <c r="BA111" s="138"/>
      <c r="BB111" s="84"/>
      <c r="BC111" s="81"/>
      <c r="BD111" s="84"/>
      <c r="BE111" s="84"/>
      <c r="BF111" s="81"/>
      <c r="BG111" s="84"/>
      <c r="BH111" s="84"/>
      <c r="BI111" s="81"/>
      <c r="BJ111" s="84"/>
      <c r="BK111" s="84"/>
      <c r="BL111" s="81"/>
    </row>
    <row r="112" spans="1:64" ht="13.5" customHeight="1" hidden="1">
      <c r="A112" s="48"/>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26"/>
      <c r="AZ112" s="126"/>
      <c r="BA112" s="126"/>
      <c r="BB112" s="84"/>
      <c r="BC112" s="81"/>
      <c r="BD112" s="84"/>
      <c r="BE112" s="84"/>
      <c r="BF112" s="81"/>
      <c r="BG112" s="84"/>
      <c r="BH112" s="84"/>
      <c r="BI112" s="81"/>
      <c r="BJ112" s="84"/>
      <c r="BK112" s="84"/>
      <c r="BL112" s="81"/>
    </row>
    <row r="113" spans="1:64" ht="13.5" customHeight="1" hidden="1">
      <c r="A113" s="140" t="s">
        <v>596</v>
      </c>
      <c r="B113" s="138" t="s">
        <v>59</v>
      </c>
      <c r="C113" s="138" t="s">
        <v>59</v>
      </c>
      <c r="D113" s="138" t="s">
        <v>59</v>
      </c>
      <c r="E113" s="138" t="s">
        <v>59</v>
      </c>
      <c r="F113" s="138" t="s">
        <v>59</v>
      </c>
      <c r="G113" s="138" t="s">
        <v>59</v>
      </c>
      <c r="H113" s="138" t="s">
        <v>59</v>
      </c>
      <c r="I113" s="138" t="s">
        <v>59</v>
      </c>
      <c r="J113" s="138" t="s">
        <v>59</v>
      </c>
      <c r="K113" s="138" t="s">
        <v>59</v>
      </c>
      <c r="L113" s="138" t="s">
        <v>59</v>
      </c>
      <c r="M113" s="138" t="s">
        <v>59</v>
      </c>
      <c r="N113" s="138" t="s">
        <v>59</v>
      </c>
      <c r="O113" s="138" t="s">
        <v>59</v>
      </c>
      <c r="P113" s="138" t="s">
        <v>59</v>
      </c>
      <c r="Q113" s="138" t="s">
        <v>59</v>
      </c>
      <c r="R113" s="138" t="s">
        <v>59</v>
      </c>
      <c r="S113" s="138" t="s">
        <v>59</v>
      </c>
      <c r="T113" s="138" t="s">
        <v>59</v>
      </c>
      <c r="U113" s="138" t="s">
        <v>59</v>
      </c>
      <c r="V113" s="138" t="s">
        <v>59</v>
      </c>
      <c r="W113" s="138" t="s">
        <v>59</v>
      </c>
      <c r="X113" s="138" t="s">
        <v>59</v>
      </c>
      <c r="Y113" s="138" t="s">
        <v>59</v>
      </c>
      <c r="Z113" s="138" t="s">
        <v>59</v>
      </c>
      <c r="AA113" s="138" t="s">
        <v>59</v>
      </c>
      <c r="AB113" s="138" t="s">
        <v>59</v>
      </c>
      <c r="AC113" s="138" t="s">
        <v>59</v>
      </c>
      <c r="AD113" s="138" t="s">
        <v>59</v>
      </c>
      <c r="AE113" s="138" t="s">
        <v>59</v>
      </c>
      <c r="AF113" s="138" t="s">
        <v>59</v>
      </c>
      <c r="AG113" s="138" t="s">
        <v>59</v>
      </c>
      <c r="AH113" s="138" t="s">
        <v>59</v>
      </c>
      <c r="AI113" s="138" t="s">
        <v>59</v>
      </c>
      <c r="AJ113" s="138" t="s">
        <v>59</v>
      </c>
      <c r="AK113" s="138" t="s">
        <v>59</v>
      </c>
      <c r="AL113" s="138" t="s">
        <v>59</v>
      </c>
      <c r="AM113" s="138" t="s">
        <v>59</v>
      </c>
      <c r="AN113" s="138" t="s">
        <v>59</v>
      </c>
      <c r="AO113" s="138" t="s">
        <v>59</v>
      </c>
      <c r="AP113" s="138" t="s">
        <v>59</v>
      </c>
      <c r="AQ113" s="138" t="s">
        <v>59</v>
      </c>
      <c r="AR113" s="138" t="s">
        <v>59</v>
      </c>
      <c r="AS113" s="138" t="s">
        <v>59</v>
      </c>
      <c r="AT113" s="138" t="s">
        <v>59</v>
      </c>
      <c r="AU113" s="138" t="s">
        <v>59</v>
      </c>
      <c r="AV113" s="138" t="s">
        <v>59</v>
      </c>
      <c r="AW113" s="138" t="s">
        <v>59</v>
      </c>
      <c r="AX113" s="138" t="s">
        <v>59</v>
      </c>
      <c r="AY113" s="138" t="s">
        <v>59</v>
      </c>
      <c r="AZ113" s="138" t="s">
        <v>59</v>
      </c>
      <c r="BA113" s="138" t="s">
        <v>59</v>
      </c>
      <c r="BB113" s="84"/>
      <c r="BC113" s="81"/>
      <c r="BD113" s="84"/>
      <c r="BE113" s="84"/>
      <c r="BF113" s="81"/>
      <c r="BG113" s="84"/>
      <c r="BH113" s="84"/>
      <c r="BI113" s="81"/>
      <c r="BJ113" s="84"/>
      <c r="BK113" s="84"/>
      <c r="BL113" s="81"/>
    </row>
    <row r="114" spans="1:64" ht="13.5" customHeight="1" hidden="1">
      <c r="A114" s="140"/>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c r="AG114" s="138"/>
      <c r="AH114" s="138"/>
      <c r="AI114" s="138"/>
      <c r="AJ114" s="138"/>
      <c r="AK114" s="138"/>
      <c r="AL114" s="138"/>
      <c r="AM114" s="138"/>
      <c r="AN114" s="138"/>
      <c r="AO114" s="138"/>
      <c r="AP114" s="138"/>
      <c r="AQ114" s="138"/>
      <c r="AR114" s="138"/>
      <c r="AS114" s="138"/>
      <c r="AT114" s="138"/>
      <c r="AU114" s="138"/>
      <c r="AV114" s="138"/>
      <c r="AW114" s="138"/>
      <c r="AX114" s="138"/>
      <c r="AY114" s="138"/>
      <c r="AZ114" s="138"/>
      <c r="BA114" s="138"/>
      <c r="BB114" s="84"/>
      <c r="BC114" s="81"/>
      <c r="BD114" s="84"/>
      <c r="BE114" s="84"/>
      <c r="BF114" s="81"/>
      <c r="BG114" s="84"/>
      <c r="BH114" s="84"/>
      <c r="BI114" s="81"/>
      <c r="BJ114" s="84"/>
      <c r="BK114" s="84"/>
      <c r="BL114" s="81"/>
    </row>
    <row r="115" spans="1:64" ht="13.5" customHeight="1" hidden="1">
      <c r="A115" s="140"/>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c r="AG115" s="138"/>
      <c r="AH115" s="138"/>
      <c r="AI115" s="138"/>
      <c r="AJ115" s="138"/>
      <c r="AK115" s="138"/>
      <c r="AL115" s="138"/>
      <c r="AM115" s="138"/>
      <c r="AN115" s="138"/>
      <c r="AO115" s="138"/>
      <c r="AP115" s="138"/>
      <c r="AQ115" s="138"/>
      <c r="AR115" s="138"/>
      <c r="AS115" s="138"/>
      <c r="AT115" s="138"/>
      <c r="AU115" s="138"/>
      <c r="AV115" s="138"/>
      <c r="AW115" s="138"/>
      <c r="AX115" s="138"/>
      <c r="AY115" s="138"/>
      <c r="AZ115" s="138"/>
      <c r="BA115" s="138"/>
      <c r="BB115" s="84"/>
      <c r="BC115" s="81"/>
      <c r="BD115" s="84"/>
      <c r="BE115" s="84"/>
      <c r="BF115" s="81"/>
      <c r="BG115" s="84"/>
      <c r="BH115" s="84"/>
      <c r="BI115" s="81"/>
      <c r="BJ115" s="84"/>
      <c r="BK115" s="84"/>
      <c r="BL115" s="81"/>
    </row>
    <row r="116" spans="1:64" ht="13.5" customHeight="1" hidden="1">
      <c r="A116" s="140"/>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c r="AG116" s="138"/>
      <c r="AH116" s="138"/>
      <c r="AI116" s="138"/>
      <c r="AJ116" s="138"/>
      <c r="AK116" s="138"/>
      <c r="AL116" s="138"/>
      <c r="AM116" s="138"/>
      <c r="AN116" s="138"/>
      <c r="AO116" s="138"/>
      <c r="AP116" s="138"/>
      <c r="AQ116" s="138"/>
      <c r="AR116" s="138"/>
      <c r="AS116" s="138"/>
      <c r="AT116" s="138"/>
      <c r="AU116" s="138"/>
      <c r="AV116" s="138"/>
      <c r="AW116" s="138"/>
      <c r="AX116" s="138"/>
      <c r="AY116" s="138"/>
      <c r="AZ116" s="138"/>
      <c r="BA116" s="138"/>
      <c r="BB116" s="84"/>
      <c r="BC116" s="81"/>
      <c r="BD116" s="84"/>
      <c r="BE116" s="84"/>
      <c r="BF116" s="81"/>
      <c r="BG116" s="84"/>
      <c r="BH116" s="84"/>
      <c r="BI116" s="81"/>
      <c r="BJ116" s="84"/>
      <c r="BK116" s="84"/>
      <c r="BL116" s="81"/>
    </row>
    <row r="117" spans="1:64" ht="13.5" customHeight="1" hidden="1">
      <c r="A117" s="140"/>
      <c r="B117" s="138"/>
      <c r="C117" s="138"/>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8"/>
      <c r="AB117" s="138"/>
      <c r="AC117" s="138"/>
      <c r="AD117" s="138"/>
      <c r="AE117" s="138"/>
      <c r="AF117" s="138"/>
      <c r="AG117" s="138"/>
      <c r="AH117" s="138"/>
      <c r="AI117" s="138"/>
      <c r="AJ117" s="138"/>
      <c r="AK117" s="138"/>
      <c r="AL117" s="138"/>
      <c r="AM117" s="138"/>
      <c r="AN117" s="138"/>
      <c r="AO117" s="138"/>
      <c r="AP117" s="138"/>
      <c r="AQ117" s="138"/>
      <c r="AR117" s="138"/>
      <c r="AS117" s="138"/>
      <c r="AT117" s="138"/>
      <c r="AU117" s="138"/>
      <c r="AV117" s="138"/>
      <c r="AW117" s="138"/>
      <c r="AX117" s="138"/>
      <c r="AY117" s="138"/>
      <c r="AZ117" s="138"/>
      <c r="BA117" s="138"/>
      <c r="BB117" s="84"/>
      <c r="BC117" s="81"/>
      <c r="BD117" s="84"/>
      <c r="BE117" s="84"/>
      <c r="BF117" s="81"/>
      <c r="BG117" s="84"/>
      <c r="BH117" s="84"/>
      <c r="BI117" s="81"/>
      <c r="BJ117" s="84"/>
      <c r="BK117" s="84"/>
      <c r="BL117" s="81"/>
    </row>
    <row r="118" spans="1:64" ht="13.5" customHeight="1" hidden="1">
      <c r="A118" s="140"/>
      <c r="B118" s="138"/>
      <c r="C118" s="138"/>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c r="AG118" s="138"/>
      <c r="AH118" s="138"/>
      <c r="AI118" s="138"/>
      <c r="AJ118" s="138"/>
      <c r="AK118" s="138"/>
      <c r="AL118" s="138"/>
      <c r="AM118" s="138"/>
      <c r="AN118" s="138"/>
      <c r="AO118" s="138"/>
      <c r="AP118" s="138"/>
      <c r="AQ118" s="138"/>
      <c r="AR118" s="138"/>
      <c r="AS118" s="138"/>
      <c r="AT118" s="138"/>
      <c r="AU118" s="138"/>
      <c r="AV118" s="138"/>
      <c r="AW118" s="138"/>
      <c r="AX118" s="138"/>
      <c r="AY118" s="138"/>
      <c r="AZ118" s="138"/>
      <c r="BA118" s="138"/>
      <c r="BB118" s="84"/>
      <c r="BC118" s="81"/>
      <c r="BD118" s="84"/>
      <c r="BE118" s="84"/>
      <c r="BF118" s="81"/>
      <c r="BG118" s="84"/>
      <c r="BH118" s="84"/>
      <c r="BI118" s="81"/>
      <c r="BJ118" s="84"/>
      <c r="BK118" s="84"/>
      <c r="BL118" s="81"/>
    </row>
    <row r="119" spans="1:64" ht="13.5" customHeight="1" hidden="1">
      <c r="A119" s="48"/>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c r="AO119" s="126"/>
      <c r="AP119" s="126"/>
      <c r="AQ119" s="126"/>
      <c r="AR119" s="126"/>
      <c r="AS119" s="126"/>
      <c r="AT119" s="126"/>
      <c r="AU119" s="126"/>
      <c r="AV119" s="126"/>
      <c r="AW119" s="126"/>
      <c r="AX119" s="126"/>
      <c r="AY119" s="126"/>
      <c r="AZ119" s="126"/>
      <c r="BA119" s="126"/>
      <c r="BB119" s="84"/>
      <c r="BC119" s="81"/>
      <c r="BD119" s="84"/>
      <c r="BE119" s="84"/>
      <c r="BF119" s="81"/>
      <c r="BG119" s="84"/>
      <c r="BH119" s="84"/>
      <c r="BI119" s="81"/>
      <c r="BJ119" s="84"/>
      <c r="BK119" s="84"/>
      <c r="BL119" s="81"/>
    </row>
    <row r="120" spans="1:64" ht="13.5" customHeight="1" hidden="1">
      <c r="A120" s="140" t="s">
        <v>597</v>
      </c>
      <c r="B120" s="138" t="s">
        <v>59</v>
      </c>
      <c r="C120" s="138" t="s">
        <v>59</v>
      </c>
      <c r="D120" s="138" t="s">
        <v>59</v>
      </c>
      <c r="E120" s="138" t="s">
        <v>59</v>
      </c>
      <c r="F120" s="138" t="s">
        <v>59</v>
      </c>
      <c r="G120" s="138" t="s">
        <v>59</v>
      </c>
      <c r="H120" s="138" t="s">
        <v>59</v>
      </c>
      <c r="I120" s="138" t="s">
        <v>59</v>
      </c>
      <c r="J120" s="138" t="s">
        <v>59</v>
      </c>
      <c r="K120" s="138" t="s">
        <v>59</v>
      </c>
      <c r="L120" s="138" t="s">
        <v>59</v>
      </c>
      <c r="M120" s="138" t="s">
        <v>59</v>
      </c>
      <c r="N120" s="138" t="s">
        <v>59</v>
      </c>
      <c r="O120" s="138" t="s">
        <v>59</v>
      </c>
      <c r="P120" s="138" t="s">
        <v>59</v>
      </c>
      <c r="Q120" s="138" t="s">
        <v>59</v>
      </c>
      <c r="R120" s="138" t="s">
        <v>59</v>
      </c>
      <c r="S120" s="138" t="s">
        <v>59</v>
      </c>
      <c r="T120" s="138" t="s">
        <v>59</v>
      </c>
      <c r="U120" s="138" t="s">
        <v>59</v>
      </c>
      <c r="V120" s="138" t="s">
        <v>59</v>
      </c>
      <c r="W120" s="138" t="s">
        <v>59</v>
      </c>
      <c r="X120" s="138" t="s">
        <v>59</v>
      </c>
      <c r="Y120" s="138" t="s">
        <v>59</v>
      </c>
      <c r="Z120" s="138" t="s">
        <v>59</v>
      </c>
      <c r="AA120" s="138" t="s">
        <v>59</v>
      </c>
      <c r="AB120" s="138" t="s">
        <v>59</v>
      </c>
      <c r="AC120" s="138" t="s">
        <v>59</v>
      </c>
      <c r="AD120" s="138" t="s">
        <v>59</v>
      </c>
      <c r="AE120" s="138" t="s">
        <v>59</v>
      </c>
      <c r="AF120" s="138" t="s">
        <v>59</v>
      </c>
      <c r="AG120" s="138" t="s">
        <v>59</v>
      </c>
      <c r="AH120" s="138" t="s">
        <v>59</v>
      </c>
      <c r="AI120" s="138" t="s">
        <v>59</v>
      </c>
      <c r="AJ120" s="138" t="s">
        <v>59</v>
      </c>
      <c r="AK120" s="138" t="s">
        <v>59</v>
      </c>
      <c r="AL120" s="138" t="s">
        <v>59</v>
      </c>
      <c r="AM120" s="138" t="s">
        <v>59</v>
      </c>
      <c r="AN120" s="138" t="s">
        <v>59</v>
      </c>
      <c r="AO120" s="138" t="s">
        <v>59</v>
      </c>
      <c r="AP120" s="138" t="s">
        <v>59</v>
      </c>
      <c r="AQ120" s="138" t="s">
        <v>59</v>
      </c>
      <c r="AR120" s="138" t="s">
        <v>59</v>
      </c>
      <c r="AS120" s="138" t="s">
        <v>59</v>
      </c>
      <c r="AT120" s="138" t="s">
        <v>59</v>
      </c>
      <c r="AU120" s="138" t="s">
        <v>59</v>
      </c>
      <c r="AV120" s="138" t="s">
        <v>59</v>
      </c>
      <c r="AW120" s="138" t="s">
        <v>59</v>
      </c>
      <c r="AX120" s="138" t="s">
        <v>59</v>
      </c>
      <c r="AY120" s="138" t="s">
        <v>59</v>
      </c>
      <c r="AZ120" s="138" t="s">
        <v>59</v>
      </c>
      <c r="BA120" s="138" t="s">
        <v>59</v>
      </c>
      <c r="BB120" s="84"/>
      <c r="BC120" s="81"/>
      <c r="BD120" s="84"/>
      <c r="BE120" s="84"/>
      <c r="BF120" s="81"/>
      <c r="BG120" s="84"/>
      <c r="BH120" s="84"/>
      <c r="BI120" s="81"/>
      <c r="BJ120" s="84"/>
      <c r="BK120" s="84"/>
      <c r="BL120" s="81"/>
    </row>
    <row r="121" spans="1:64" ht="13.5" customHeight="1" hidden="1">
      <c r="A121" s="140"/>
      <c r="B121" s="138"/>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c r="AG121" s="138"/>
      <c r="AH121" s="138"/>
      <c r="AI121" s="138"/>
      <c r="AJ121" s="138"/>
      <c r="AK121" s="138"/>
      <c r="AL121" s="138"/>
      <c r="AM121" s="138"/>
      <c r="AN121" s="138"/>
      <c r="AO121" s="138"/>
      <c r="AP121" s="138"/>
      <c r="AQ121" s="138"/>
      <c r="AR121" s="138"/>
      <c r="AS121" s="138"/>
      <c r="AT121" s="138"/>
      <c r="AU121" s="138"/>
      <c r="AV121" s="138"/>
      <c r="AW121" s="138"/>
      <c r="AX121" s="138"/>
      <c r="AY121" s="138"/>
      <c r="AZ121" s="138"/>
      <c r="BA121" s="138"/>
      <c r="BB121" s="84"/>
      <c r="BC121" s="81"/>
      <c r="BD121" s="84"/>
      <c r="BE121" s="84"/>
      <c r="BF121" s="81"/>
      <c r="BG121" s="84"/>
      <c r="BH121" s="84"/>
      <c r="BI121" s="81"/>
      <c r="BJ121" s="84"/>
      <c r="BK121" s="84"/>
      <c r="BL121" s="81"/>
    </row>
    <row r="122" spans="1:64" ht="13.5" customHeight="1" hidden="1">
      <c r="A122" s="140"/>
      <c r="B122" s="138"/>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c r="AJ122" s="138"/>
      <c r="AK122" s="138"/>
      <c r="AL122" s="138"/>
      <c r="AM122" s="138"/>
      <c r="AN122" s="138"/>
      <c r="AO122" s="138"/>
      <c r="AP122" s="138"/>
      <c r="AQ122" s="138"/>
      <c r="AR122" s="138"/>
      <c r="AS122" s="138"/>
      <c r="AT122" s="138"/>
      <c r="AU122" s="138"/>
      <c r="AV122" s="138"/>
      <c r="AW122" s="138"/>
      <c r="AX122" s="138"/>
      <c r="AY122" s="138"/>
      <c r="AZ122" s="138"/>
      <c r="BA122" s="138"/>
      <c r="BB122" s="84"/>
      <c r="BC122" s="81"/>
      <c r="BD122" s="84"/>
      <c r="BE122" s="84"/>
      <c r="BF122" s="81"/>
      <c r="BG122" s="84"/>
      <c r="BH122" s="84"/>
      <c r="BI122" s="81"/>
      <c r="BJ122" s="84"/>
      <c r="BK122" s="84"/>
      <c r="BL122" s="81"/>
    </row>
    <row r="123" spans="1:64" ht="13.5" customHeight="1" hidden="1">
      <c r="A123" s="140"/>
      <c r="B123" s="138"/>
      <c r="C123" s="138"/>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c r="AG123" s="138"/>
      <c r="AH123" s="138"/>
      <c r="AI123" s="138"/>
      <c r="AJ123" s="138"/>
      <c r="AK123" s="138"/>
      <c r="AL123" s="138"/>
      <c r="AM123" s="138"/>
      <c r="AN123" s="138"/>
      <c r="AO123" s="138"/>
      <c r="AP123" s="138"/>
      <c r="AQ123" s="138"/>
      <c r="AR123" s="138"/>
      <c r="AS123" s="138"/>
      <c r="AT123" s="138"/>
      <c r="AU123" s="138"/>
      <c r="AV123" s="138"/>
      <c r="AW123" s="138"/>
      <c r="AX123" s="138"/>
      <c r="AY123" s="138"/>
      <c r="AZ123" s="138"/>
      <c r="BA123" s="138"/>
      <c r="BB123" s="84"/>
      <c r="BC123" s="81"/>
      <c r="BD123" s="84"/>
      <c r="BE123" s="84"/>
      <c r="BF123" s="81"/>
      <c r="BG123" s="84"/>
      <c r="BH123" s="84"/>
      <c r="BI123" s="81"/>
      <c r="BJ123" s="84"/>
      <c r="BK123" s="84"/>
      <c r="BL123" s="81"/>
    </row>
    <row r="124" spans="1:64" ht="13.5" customHeight="1" hidden="1">
      <c r="A124" s="140"/>
      <c r="B124" s="138"/>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c r="AG124" s="138"/>
      <c r="AH124" s="138"/>
      <c r="AI124" s="138"/>
      <c r="AJ124" s="138"/>
      <c r="AK124" s="138"/>
      <c r="AL124" s="138"/>
      <c r="AM124" s="138"/>
      <c r="AN124" s="138"/>
      <c r="AO124" s="138"/>
      <c r="AP124" s="138"/>
      <c r="AQ124" s="138"/>
      <c r="AR124" s="138"/>
      <c r="AS124" s="138"/>
      <c r="AT124" s="138"/>
      <c r="AU124" s="138"/>
      <c r="AV124" s="138"/>
      <c r="AW124" s="138"/>
      <c r="AX124" s="138"/>
      <c r="AY124" s="138"/>
      <c r="AZ124" s="138"/>
      <c r="BA124" s="138"/>
      <c r="BB124" s="84"/>
      <c r="BC124" s="81"/>
      <c r="BD124" s="84"/>
      <c r="BE124" s="84"/>
      <c r="BF124" s="81"/>
      <c r="BG124" s="84"/>
      <c r="BH124" s="84"/>
      <c r="BI124" s="81"/>
      <c r="BJ124" s="84"/>
      <c r="BK124" s="84"/>
      <c r="BL124" s="81"/>
    </row>
    <row r="125" spans="1:64" ht="13.5" customHeight="1" hidden="1">
      <c r="A125" s="140"/>
      <c r="B125" s="138"/>
      <c r="C125" s="138"/>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c r="AI125" s="138"/>
      <c r="AJ125" s="138"/>
      <c r="AK125" s="138"/>
      <c r="AL125" s="138"/>
      <c r="AM125" s="138"/>
      <c r="AN125" s="138"/>
      <c r="AO125" s="138"/>
      <c r="AP125" s="138"/>
      <c r="AQ125" s="138"/>
      <c r="AR125" s="138"/>
      <c r="AS125" s="138"/>
      <c r="AT125" s="138"/>
      <c r="AU125" s="138"/>
      <c r="AV125" s="138"/>
      <c r="AW125" s="138"/>
      <c r="AX125" s="138"/>
      <c r="AY125" s="138"/>
      <c r="AZ125" s="138"/>
      <c r="BA125" s="138"/>
      <c r="BB125" s="84"/>
      <c r="BC125" s="81"/>
      <c r="BD125" s="84"/>
      <c r="BE125" s="84"/>
      <c r="BF125" s="81"/>
      <c r="BG125" s="84"/>
      <c r="BH125" s="84"/>
      <c r="BI125" s="81"/>
      <c r="BJ125" s="84"/>
      <c r="BK125" s="84"/>
      <c r="BL125" s="81"/>
    </row>
    <row r="126" spans="1:64" ht="6" customHeight="1">
      <c r="A126" s="81"/>
      <c r="B126" s="81"/>
      <c r="BB126" s="84"/>
      <c r="BC126" s="81"/>
      <c r="BD126" s="84"/>
      <c r="BE126" s="84"/>
      <c r="BF126" s="81"/>
      <c r="BG126" s="84"/>
      <c r="BH126" s="84"/>
      <c r="BI126" s="81"/>
      <c r="BJ126" s="84"/>
      <c r="BK126" s="84"/>
      <c r="BL126" s="81"/>
    </row>
    <row r="127" spans="1:64" ht="12.75" customHeight="1">
      <c r="A127" s="139" t="s">
        <v>601</v>
      </c>
      <c r="B127" s="139"/>
      <c r="C127" s="139"/>
      <c r="D127" s="139"/>
      <c r="E127" s="139"/>
      <c r="F127" s="139"/>
      <c r="G127" s="66"/>
      <c r="H127" s="136" t="s">
        <v>602</v>
      </c>
      <c r="I127" s="136"/>
      <c r="J127" s="136"/>
      <c r="K127" s="136"/>
      <c r="L127" s="136"/>
      <c r="M127" s="136"/>
      <c r="N127" s="136"/>
      <c r="O127" s="136"/>
      <c r="P127" s="136"/>
      <c r="Q127" s="136"/>
      <c r="R127" s="136"/>
      <c r="S127" s="136"/>
      <c r="T127" s="136"/>
      <c r="U127" s="136"/>
      <c r="V127" s="136"/>
      <c r="W127" s="136"/>
      <c r="X127" s="81"/>
      <c r="Y127" s="66" t="s">
        <v>17</v>
      </c>
      <c r="Z127" s="137" t="s">
        <v>603</v>
      </c>
      <c r="AA127" s="137"/>
      <c r="AB127" s="137"/>
      <c r="AC127" s="137"/>
      <c r="AD127" s="137"/>
      <c r="AE127" s="137"/>
      <c r="AF127" s="137"/>
      <c r="AG127" s="81"/>
      <c r="AH127" s="81"/>
      <c r="AI127" s="81"/>
      <c r="AJ127" s="81"/>
      <c r="AK127" s="81"/>
      <c r="AL127" s="81"/>
      <c r="AM127" s="81"/>
      <c r="AN127" s="81"/>
      <c r="AO127" s="86"/>
      <c r="AP127" s="81"/>
      <c r="AQ127" s="81"/>
      <c r="AR127" s="87" t="s">
        <v>600</v>
      </c>
      <c r="AS127" s="137" t="s">
        <v>604</v>
      </c>
      <c r="AT127" s="137"/>
      <c r="AU127" s="137"/>
      <c r="AV127" s="137"/>
      <c r="AW127" s="137"/>
      <c r="AX127" s="137"/>
      <c r="AY127" s="137"/>
      <c r="AZ127" s="137"/>
      <c r="BA127" s="137"/>
      <c r="BB127" s="137"/>
      <c r="BC127" s="137"/>
      <c r="BD127" s="137"/>
      <c r="BE127" s="137"/>
      <c r="BF127" s="137"/>
      <c r="BG127" s="137"/>
      <c r="BH127" s="137"/>
      <c r="BI127" s="137"/>
      <c r="BJ127" s="137"/>
      <c r="BK127" s="137"/>
      <c r="BL127" s="137"/>
    </row>
    <row r="128" spans="1:64" ht="3.75" customHeight="1">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6"/>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4"/>
      <c r="BB128" s="84"/>
      <c r="BC128" s="81"/>
      <c r="BD128" s="84"/>
      <c r="BE128" s="84"/>
      <c r="BF128" s="81"/>
      <c r="BG128" s="84"/>
      <c r="BH128" s="84"/>
      <c r="BI128" s="81"/>
      <c r="BJ128" s="84"/>
      <c r="BK128" s="84"/>
      <c r="BL128" s="81"/>
    </row>
    <row r="129" spans="1:64" ht="12" customHeight="1">
      <c r="A129" s="81"/>
      <c r="B129" s="81"/>
      <c r="C129" s="81"/>
      <c r="D129" s="81"/>
      <c r="E129" s="81"/>
      <c r="F129" s="81"/>
      <c r="G129" s="66" t="s">
        <v>599</v>
      </c>
      <c r="H129" s="136" t="s">
        <v>605</v>
      </c>
      <c r="I129" s="136"/>
      <c r="J129" s="136"/>
      <c r="K129" s="136"/>
      <c r="L129" s="136"/>
      <c r="M129" s="136"/>
      <c r="N129" s="136"/>
      <c r="O129" s="136"/>
      <c r="P129" s="136"/>
      <c r="Q129" s="136"/>
      <c r="R129" s="81"/>
      <c r="S129" s="81"/>
      <c r="T129" s="81"/>
      <c r="U129" s="84"/>
      <c r="V129" s="81"/>
      <c r="W129" s="81"/>
      <c r="X129" s="81"/>
      <c r="Y129" s="66" t="s">
        <v>43</v>
      </c>
      <c r="Z129" s="136" t="s">
        <v>606</v>
      </c>
      <c r="AA129" s="136"/>
      <c r="AB129" s="136"/>
      <c r="AC129" s="136"/>
      <c r="AD129" s="136"/>
      <c r="AE129" s="136"/>
      <c r="AF129" s="136"/>
      <c r="AG129" s="136"/>
      <c r="AH129" s="136"/>
      <c r="AI129" s="136"/>
      <c r="AJ129" s="136"/>
      <c r="AK129" s="136"/>
      <c r="AL129" s="136"/>
      <c r="AM129" s="136"/>
      <c r="AN129" s="136"/>
      <c r="AO129" s="136"/>
      <c r="AP129" s="136"/>
      <c r="AQ129" s="81"/>
      <c r="AR129" s="66" t="s">
        <v>589</v>
      </c>
      <c r="AS129" s="137" t="s">
        <v>607</v>
      </c>
      <c r="AT129" s="137"/>
      <c r="AU129" s="137"/>
      <c r="AV129" s="137"/>
      <c r="AW129" s="137"/>
      <c r="AX129" s="137"/>
      <c r="AY129" s="137"/>
      <c r="AZ129" s="137"/>
      <c r="BA129" s="137"/>
      <c r="BB129" s="137"/>
      <c r="BC129" s="137"/>
      <c r="BD129" s="137"/>
      <c r="BE129" s="137"/>
      <c r="BF129" s="137"/>
      <c r="BG129" s="84"/>
      <c r="BH129" s="84"/>
      <c r="BI129" s="81"/>
      <c r="BJ129" s="84"/>
      <c r="BK129" s="84"/>
      <c r="BL129" s="81"/>
    </row>
    <row r="130" spans="1:64" ht="3.75"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4"/>
      <c r="BB130" s="84"/>
      <c r="BC130" s="81"/>
      <c r="BD130" s="84"/>
      <c r="BE130" s="84"/>
      <c r="BF130" s="81"/>
      <c r="BG130" s="84"/>
      <c r="BH130" s="84"/>
      <c r="BI130" s="81"/>
      <c r="BJ130" s="84"/>
      <c r="BK130" s="84"/>
      <c r="BL130" s="81"/>
    </row>
    <row r="131" spans="1:64" ht="12.75" customHeight="1">
      <c r="A131" s="81"/>
      <c r="B131" s="81"/>
      <c r="C131" s="81"/>
      <c r="D131" s="81"/>
      <c r="E131" s="81"/>
      <c r="F131" s="81"/>
      <c r="G131" s="66" t="s">
        <v>598</v>
      </c>
      <c r="H131" s="136" t="s">
        <v>608</v>
      </c>
      <c r="I131" s="136"/>
      <c r="J131" s="136"/>
      <c r="K131" s="136"/>
      <c r="L131" s="136"/>
      <c r="M131" s="136"/>
      <c r="N131" s="136"/>
      <c r="O131" s="136"/>
      <c r="P131" s="136"/>
      <c r="Q131" s="136"/>
      <c r="R131" s="81"/>
      <c r="S131" s="81"/>
      <c r="T131" s="81"/>
      <c r="U131" s="84"/>
      <c r="V131" s="81"/>
      <c r="W131" s="81"/>
      <c r="X131" s="81"/>
      <c r="Y131" s="66" t="s">
        <v>596</v>
      </c>
      <c r="Z131" s="136" t="s">
        <v>609</v>
      </c>
      <c r="AA131" s="136"/>
      <c r="AB131" s="136"/>
      <c r="AC131" s="136"/>
      <c r="AD131" s="136"/>
      <c r="AE131" s="136"/>
      <c r="AF131" s="136"/>
      <c r="AG131" s="136"/>
      <c r="AH131" s="136"/>
      <c r="AI131" s="136"/>
      <c r="AJ131" s="136"/>
      <c r="AK131" s="136"/>
      <c r="AL131" s="136"/>
      <c r="AM131" s="136"/>
      <c r="AN131" s="136"/>
      <c r="AO131" s="136"/>
      <c r="AP131" s="136"/>
      <c r="AQ131" s="81"/>
      <c r="AR131" s="66" t="s">
        <v>59</v>
      </c>
      <c r="AS131" s="136" t="s">
        <v>610</v>
      </c>
      <c r="AT131" s="136"/>
      <c r="AU131" s="136"/>
      <c r="AV131" s="136"/>
      <c r="AW131" s="136"/>
      <c r="AX131" s="136"/>
      <c r="AY131" s="136"/>
      <c r="AZ131" s="136"/>
      <c r="BA131" s="136"/>
      <c r="BB131" s="136"/>
      <c r="BC131" s="81"/>
      <c r="BD131" s="84"/>
      <c r="BE131" s="84"/>
      <c r="BF131" s="81"/>
      <c r="BG131" s="84"/>
      <c r="BH131" s="84"/>
      <c r="BI131" s="81"/>
      <c r="BJ131" s="84"/>
      <c r="BK131" s="84"/>
      <c r="BL131" s="81"/>
    </row>
    <row r="132" spans="1:64" ht="12.75"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4"/>
      <c r="BB132" s="84"/>
      <c r="BC132" s="81"/>
      <c r="BD132" s="84"/>
      <c r="BE132" s="84"/>
      <c r="BF132" s="81"/>
      <c r="BG132" s="84"/>
      <c r="BH132" s="84"/>
      <c r="BI132" s="81"/>
      <c r="BJ132" s="84"/>
      <c r="BK132" s="84"/>
      <c r="BL132" s="81"/>
    </row>
    <row r="133" spans="1:64" ht="18" customHeight="1">
      <c r="A133" s="135" t="s">
        <v>611</v>
      </c>
      <c r="B133" s="135"/>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c r="AI133" s="135"/>
      <c r="AJ133" s="135"/>
      <c r="AK133" s="135"/>
      <c r="AL133" s="135"/>
      <c r="AM133" s="135"/>
      <c r="AN133" s="135"/>
      <c r="AO133" s="135"/>
      <c r="AP133" s="135"/>
      <c r="AQ133" s="135"/>
      <c r="AR133" s="135"/>
      <c r="AS133" s="135"/>
      <c r="AT133" s="135"/>
      <c r="AU133" s="135"/>
      <c r="AV133" s="135"/>
      <c r="AW133" s="135"/>
      <c r="AX133" s="135"/>
      <c r="AY133" s="135"/>
      <c r="AZ133" s="135"/>
      <c r="BA133" s="135"/>
      <c r="BB133" s="84"/>
      <c r="BC133" s="81"/>
      <c r="BD133" s="84"/>
      <c r="BE133" s="84"/>
      <c r="BF133" s="81"/>
      <c r="BG133" s="84"/>
      <c r="BH133" s="84"/>
      <c r="BI133" s="81"/>
      <c r="BJ133" s="84"/>
      <c r="BK133" s="84"/>
      <c r="BL133" s="81"/>
    </row>
    <row r="134" spans="1:64" ht="3" customHeight="1">
      <c r="A134" s="135"/>
      <c r="B134" s="135"/>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c r="AI134" s="135"/>
      <c r="AJ134" s="135"/>
      <c r="AK134" s="135"/>
      <c r="AL134" s="135"/>
      <c r="AM134" s="135"/>
      <c r="AN134" s="135"/>
      <c r="AO134" s="135"/>
      <c r="AP134" s="135"/>
      <c r="AQ134" s="135"/>
      <c r="AR134" s="135"/>
      <c r="AS134" s="135"/>
      <c r="AT134" s="135"/>
      <c r="AU134" s="135"/>
      <c r="AV134" s="135"/>
      <c r="AW134" s="135"/>
      <c r="AX134" s="135"/>
      <c r="AY134" s="135"/>
      <c r="AZ134" s="135"/>
      <c r="BA134" s="135"/>
      <c r="BB134" s="135"/>
      <c r="BC134" s="135"/>
      <c r="BD134" s="135"/>
      <c r="BE134" s="135"/>
      <c r="BF134" s="135"/>
      <c r="BG134" s="135"/>
      <c r="BH134" s="135"/>
      <c r="BI134" s="135"/>
      <c r="BJ134" s="135"/>
      <c r="BK134" s="135"/>
      <c r="BL134" s="135"/>
    </row>
    <row r="135" spans="1:68" ht="12.75" customHeight="1">
      <c r="A135" s="134" t="s">
        <v>542</v>
      </c>
      <c r="B135" s="133" t="s">
        <v>612</v>
      </c>
      <c r="C135" s="133"/>
      <c r="D135" s="133"/>
      <c r="E135" s="133"/>
      <c r="F135" s="133"/>
      <c r="G135" s="133"/>
      <c r="H135" s="133"/>
      <c r="I135" s="133"/>
      <c r="J135" s="133"/>
      <c r="K135" s="133"/>
      <c r="L135" s="133"/>
      <c r="M135" s="133"/>
      <c r="N135" s="133"/>
      <c r="O135" s="133"/>
      <c r="P135" s="133"/>
      <c r="Q135" s="133"/>
      <c r="R135" s="133"/>
      <c r="S135" s="133"/>
      <c r="T135" s="133" t="s">
        <v>613</v>
      </c>
      <c r="U135" s="133"/>
      <c r="V135" s="133"/>
      <c r="W135" s="133"/>
      <c r="X135" s="133"/>
      <c r="Y135" s="133"/>
      <c r="Z135" s="133"/>
      <c r="AA135" s="133"/>
      <c r="AB135" s="133"/>
      <c r="AC135" s="133" t="s">
        <v>614</v>
      </c>
      <c r="AD135" s="133"/>
      <c r="AE135" s="133"/>
      <c r="AF135" s="133"/>
      <c r="AG135" s="133"/>
      <c r="AH135" s="133"/>
      <c r="AI135" s="133"/>
      <c r="AJ135" s="133"/>
      <c r="AK135" s="133"/>
      <c r="AL135" s="133"/>
      <c r="AM135" s="133"/>
      <c r="AN135" s="133"/>
      <c r="AO135" s="133"/>
      <c r="AP135" s="133"/>
      <c r="AQ135" s="133"/>
      <c r="AR135" s="133"/>
      <c r="AS135" s="133"/>
      <c r="AT135" s="133"/>
      <c r="AU135" s="133"/>
      <c r="AV135" s="133"/>
      <c r="AW135" s="133"/>
      <c r="AX135" s="134" t="s">
        <v>615</v>
      </c>
      <c r="AY135" s="134"/>
      <c r="AZ135" s="134"/>
      <c r="BA135" s="134"/>
      <c r="BB135" s="134"/>
      <c r="BC135" s="134"/>
      <c r="BD135" s="133" t="s">
        <v>616</v>
      </c>
      <c r="BE135" s="133"/>
      <c r="BF135" s="133"/>
      <c r="BG135" s="133" t="s">
        <v>312</v>
      </c>
      <c r="BH135" s="133"/>
      <c r="BI135" s="133"/>
      <c r="BJ135" s="133" t="s">
        <v>617</v>
      </c>
      <c r="BK135" s="133"/>
      <c r="BL135" s="133"/>
      <c r="BM135" s="133"/>
      <c r="BN135" s="134" t="s">
        <v>618</v>
      </c>
      <c r="BO135" s="134"/>
      <c r="BP135" s="134"/>
    </row>
    <row r="136" spans="1:68" ht="32.25" customHeight="1">
      <c r="A136" s="134"/>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t="s">
        <v>514</v>
      </c>
      <c r="AD136" s="133"/>
      <c r="AE136" s="133"/>
      <c r="AF136" s="133"/>
      <c r="AG136" s="133"/>
      <c r="AH136" s="133"/>
      <c r="AI136" s="133"/>
      <c r="AJ136" s="133" t="s">
        <v>619</v>
      </c>
      <c r="AK136" s="133"/>
      <c r="AL136" s="133"/>
      <c r="AM136" s="133"/>
      <c r="AN136" s="133"/>
      <c r="AO136" s="133"/>
      <c r="AP136" s="133"/>
      <c r="AQ136" s="133" t="s">
        <v>620</v>
      </c>
      <c r="AR136" s="133"/>
      <c r="AS136" s="133"/>
      <c r="AT136" s="133"/>
      <c r="AU136" s="133"/>
      <c r="AV136" s="133"/>
      <c r="AW136" s="133"/>
      <c r="AX136" s="133" t="s">
        <v>621</v>
      </c>
      <c r="AY136" s="133"/>
      <c r="AZ136" s="133"/>
      <c r="BA136" s="133" t="s">
        <v>622</v>
      </c>
      <c r="BB136" s="133"/>
      <c r="BC136" s="133"/>
      <c r="BD136" s="133"/>
      <c r="BE136" s="118"/>
      <c r="BF136" s="133"/>
      <c r="BG136" s="133"/>
      <c r="BH136" s="118"/>
      <c r="BI136" s="133"/>
      <c r="BJ136" s="133"/>
      <c r="BK136" s="118"/>
      <c r="BL136" s="118"/>
      <c r="BM136" s="133"/>
      <c r="BN136" s="134"/>
      <c r="BO136" s="118"/>
      <c r="BP136" s="134"/>
    </row>
    <row r="137" spans="1:68" ht="12" customHeight="1">
      <c r="A137" s="134"/>
      <c r="B137" s="133" t="s">
        <v>312</v>
      </c>
      <c r="C137" s="133"/>
      <c r="D137" s="133"/>
      <c r="E137" s="133"/>
      <c r="F137" s="133"/>
      <c r="G137" s="133"/>
      <c r="H137" s="133" t="s">
        <v>623</v>
      </c>
      <c r="I137" s="133"/>
      <c r="J137" s="133"/>
      <c r="K137" s="133"/>
      <c r="L137" s="133"/>
      <c r="M137" s="133"/>
      <c r="N137" s="133" t="s">
        <v>624</v>
      </c>
      <c r="O137" s="133"/>
      <c r="P137" s="133"/>
      <c r="Q137" s="133"/>
      <c r="R137" s="133"/>
      <c r="S137" s="133"/>
      <c r="T137" s="133" t="s">
        <v>312</v>
      </c>
      <c r="U137" s="133"/>
      <c r="V137" s="133"/>
      <c r="W137" s="133" t="s">
        <v>623</v>
      </c>
      <c r="X137" s="133"/>
      <c r="Y137" s="133"/>
      <c r="Z137" s="133" t="s">
        <v>624</v>
      </c>
      <c r="AA137" s="133"/>
      <c r="AB137" s="133"/>
      <c r="AC137" s="133" t="s">
        <v>312</v>
      </c>
      <c r="AD137" s="133"/>
      <c r="AE137" s="133"/>
      <c r="AF137" s="133" t="s">
        <v>623</v>
      </c>
      <c r="AG137" s="133"/>
      <c r="AH137" s="133" t="s">
        <v>624</v>
      </c>
      <c r="AI137" s="133"/>
      <c r="AJ137" s="133" t="s">
        <v>312</v>
      </c>
      <c r="AK137" s="133"/>
      <c r="AL137" s="133"/>
      <c r="AM137" s="133" t="s">
        <v>623</v>
      </c>
      <c r="AN137" s="133"/>
      <c r="AO137" s="133" t="s">
        <v>624</v>
      </c>
      <c r="AP137" s="133"/>
      <c r="AQ137" s="133" t="s">
        <v>312</v>
      </c>
      <c r="AR137" s="133"/>
      <c r="AS137" s="133"/>
      <c r="AT137" s="133" t="s">
        <v>623</v>
      </c>
      <c r="AU137" s="133"/>
      <c r="AV137" s="133" t="s">
        <v>624</v>
      </c>
      <c r="AW137" s="133"/>
      <c r="AX137" s="133"/>
      <c r="AY137" s="133"/>
      <c r="AZ137" s="133"/>
      <c r="BA137" s="133"/>
      <c r="BB137" s="133"/>
      <c r="BC137" s="133"/>
      <c r="BD137" s="133"/>
      <c r="BE137" s="133"/>
      <c r="BF137" s="133"/>
      <c r="BG137" s="133"/>
      <c r="BH137" s="133"/>
      <c r="BI137" s="133"/>
      <c r="BJ137" s="133"/>
      <c r="BK137" s="118"/>
      <c r="BL137" s="118"/>
      <c r="BM137" s="133"/>
      <c r="BN137" s="134"/>
      <c r="BO137" s="118"/>
      <c r="BP137" s="134"/>
    </row>
    <row r="138" spans="1:68" ht="21.75" customHeight="1">
      <c r="A138" s="134"/>
      <c r="B138" s="132" t="s">
        <v>625</v>
      </c>
      <c r="C138" s="132"/>
      <c r="D138" s="132"/>
      <c r="E138" s="132"/>
      <c r="F138" s="132"/>
      <c r="G138" s="132"/>
      <c r="H138" s="132" t="s">
        <v>625</v>
      </c>
      <c r="I138" s="132"/>
      <c r="J138" s="132"/>
      <c r="K138" s="132"/>
      <c r="L138" s="132"/>
      <c r="M138" s="132"/>
      <c r="N138" s="132" t="s">
        <v>625</v>
      </c>
      <c r="O138" s="132"/>
      <c r="P138" s="132"/>
      <c r="Q138" s="132"/>
      <c r="R138" s="132"/>
      <c r="S138" s="132"/>
      <c r="T138" s="132" t="s">
        <v>625</v>
      </c>
      <c r="U138" s="132"/>
      <c r="V138" s="132"/>
      <c r="W138" s="132" t="s">
        <v>625</v>
      </c>
      <c r="X138" s="132"/>
      <c r="Y138" s="132"/>
      <c r="Z138" s="132" t="s">
        <v>625</v>
      </c>
      <c r="AA138" s="132"/>
      <c r="AB138" s="132"/>
      <c r="AC138" s="132" t="s">
        <v>625</v>
      </c>
      <c r="AD138" s="132"/>
      <c r="AE138" s="132"/>
      <c r="AF138" s="132" t="s">
        <v>625</v>
      </c>
      <c r="AG138" s="132"/>
      <c r="AH138" s="132" t="s">
        <v>625</v>
      </c>
      <c r="AI138" s="132"/>
      <c r="AJ138" s="132" t="s">
        <v>625</v>
      </c>
      <c r="AK138" s="132"/>
      <c r="AL138" s="132"/>
      <c r="AM138" s="132" t="s">
        <v>625</v>
      </c>
      <c r="AN138" s="132"/>
      <c r="AO138" s="132" t="s">
        <v>625</v>
      </c>
      <c r="AP138" s="132"/>
      <c r="AQ138" s="132" t="s">
        <v>625</v>
      </c>
      <c r="AR138" s="132"/>
      <c r="AS138" s="132"/>
      <c r="AT138" s="132" t="s">
        <v>625</v>
      </c>
      <c r="AU138" s="132"/>
      <c r="AV138" s="132" t="s">
        <v>625</v>
      </c>
      <c r="AW138" s="132"/>
      <c r="AX138" s="132" t="s">
        <v>625</v>
      </c>
      <c r="AY138" s="132"/>
      <c r="AZ138" s="132"/>
      <c r="BA138" s="132" t="s">
        <v>625</v>
      </c>
      <c r="BB138" s="132"/>
      <c r="BC138" s="132"/>
      <c r="BD138" s="132" t="s">
        <v>625</v>
      </c>
      <c r="BE138" s="132"/>
      <c r="BF138" s="132"/>
      <c r="BG138" s="132" t="s">
        <v>625</v>
      </c>
      <c r="BH138" s="132"/>
      <c r="BI138" s="132"/>
      <c r="BJ138" s="133"/>
      <c r="BK138" s="133"/>
      <c r="BL138" s="133"/>
      <c r="BM138" s="133"/>
      <c r="BN138" s="134"/>
      <c r="BO138" s="134"/>
      <c r="BP138" s="134"/>
    </row>
    <row r="139" spans="1:68" ht="12" customHeight="1">
      <c r="A139" s="66" t="s">
        <v>587</v>
      </c>
      <c r="B139" s="130" t="s">
        <v>626</v>
      </c>
      <c r="C139" s="130"/>
      <c r="D139" s="130"/>
      <c r="E139" s="130"/>
      <c r="F139" s="130"/>
      <c r="G139" s="130"/>
      <c r="H139" s="130" t="s">
        <v>627</v>
      </c>
      <c r="I139" s="130"/>
      <c r="J139" s="130"/>
      <c r="K139" s="130"/>
      <c r="L139" s="130"/>
      <c r="M139" s="130"/>
      <c r="N139" s="130" t="s">
        <v>628</v>
      </c>
      <c r="O139" s="130"/>
      <c r="P139" s="130"/>
      <c r="Q139" s="130"/>
      <c r="R139" s="130"/>
      <c r="S139" s="130"/>
      <c r="T139" s="130" t="s">
        <v>461</v>
      </c>
      <c r="U139" s="130"/>
      <c r="V139" s="130"/>
      <c r="W139" s="130"/>
      <c r="X139" s="130"/>
      <c r="Y139" s="130"/>
      <c r="Z139" s="130" t="s">
        <v>461</v>
      </c>
      <c r="AA139" s="130"/>
      <c r="AB139" s="130"/>
      <c r="AC139" s="130"/>
      <c r="AD139" s="130"/>
      <c r="AE139" s="130"/>
      <c r="AF139" s="130"/>
      <c r="AG139" s="130"/>
      <c r="AH139" s="130"/>
      <c r="AI139" s="130"/>
      <c r="AJ139" s="130"/>
      <c r="AK139" s="130"/>
      <c r="AL139" s="130"/>
      <c r="AM139" s="130"/>
      <c r="AN139" s="130"/>
      <c r="AO139" s="130"/>
      <c r="AP139" s="130"/>
      <c r="AQ139" s="130"/>
      <c r="AR139" s="130"/>
      <c r="AS139" s="130"/>
      <c r="AT139" s="130"/>
      <c r="AU139" s="130"/>
      <c r="AV139" s="130"/>
      <c r="AW139" s="130"/>
      <c r="AX139" s="130"/>
      <c r="AY139" s="130"/>
      <c r="AZ139" s="130"/>
      <c r="BA139" s="130"/>
      <c r="BB139" s="130"/>
      <c r="BC139" s="130"/>
      <c r="BD139" s="130" t="s">
        <v>523</v>
      </c>
      <c r="BE139" s="130"/>
      <c r="BF139" s="130"/>
      <c r="BG139" s="130" t="s">
        <v>629</v>
      </c>
      <c r="BH139" s="130"/>
      <c r="BI139" s="130"/>
      <c r="BJ139" s="130"/>
      <c r="BK139" s="130"/>
      <c r="BL139" s="130"/>
      <c r="BM139" s="130"/>
      <c r="BN139" s="130"/>
      <c r="BO139" s="130"/>
      <c r="BP139" s="130"/>
    </row>
    <row r="140" spans="1:68" ht="12" customHeight="1">
      <c r="A140" s="66" t="s">
        <v>588</v>
      </c>
      <c r="B140" s="130" t="s">
        <v>630</v>
      </c>
      <c r="C140" s="130"/>
      <c r="D140" s="130"/>
      <c r="E140" s="130"/>
      <c r="F140" s="130"/>
      <c r="G140" s="130"/>
      <c r="H140" s="130" t="s">
        <v>631</v>
      </c>
      <c r="I140" s="130"/>
      <c r="J140" s="130"/>
      <c r="K140" s="130"/>
      <c r="L140" s="130"/>
      <c r="M140" s="130"/>
      <c r="N140" s="130" t="s">
        <v>632</v>
      </c>
      <c r="O140" s="130"/>
      <c r="P140" s="130"/>
      <c r="Q140" s="130"/>
      <c r="R140" s="130"/>
      <c r="S140" s="130"/>
      <c r="T140" s="130" t="s">
        <v>461</v>
      </c>
      <c r="U140" s="130"/>
      <c r="V140" s="130"/>
      <c r="W140" s="130" t="s">
        <v>466</v>
      </c>
      <c r="X140" s="130"/>
      <c r="Y140" s="130"/>
      <c r="Z140" s="130" t="s">
        <v>466</v>
      </c>
      <c r="AA140" s="130"/>
      <c r="AB140" s="130"/>
      <c r="AC140" s="130" t="s">
        <v>509</v>
      </c>
      <c r="AD140" s="130"/>
      <c r="AE140" s="130"/>
      <c r="AF140" s="130"/>
      <c r="AG140" s="130"/>
      <c r="AH140" s="130" t="s">
        <v>509</v>
      </c>
      <c r="AI140" s="130"/>
      <c r="AJ140" s="130"/>
      <c r="AK140" s="130"/>
      <c r="AL140" s="130"/>
      <c r="AM140" s="130"/>
      <c r="AN140" s="130"/>
      <c r="AO140" s="130"/>
      <c r="AP140" s="130"/>
      <c r="AQ140" s="130"/>
      <c r="AR140" s="130"/>
      <c r="AS140" s="130"/>
      <c r="AT140" s="130"/>
      <c r="AU140" s="130"/>
      <c r="AV140" s="130"/>
      <c r="AW140" s="130"/>
      <c r="AX140" s="130"/>
      <c r="AY140" s="130"/>
      <c r="AZ140" s="130"/>
      <c r="BA140" s="130"/>
      <c r="BB140" s="130"/>
      <c r="BC140" s="130"/>
      <c r="BD140" s="130" t="s">
        <v>523</v>
      </c>
      <c r="BE140" s="130"/>
      <c r="BF140" s="130"/>
      <c r="BG140" s="130" t="s">
        <v>629</v>
      </c>
      <c r="BH140" s="130"/>
      <c r="BI140" s="130"/>
      <c r="BJ140" s="130"/>
      <c r="BK140" s="130"/>
      <c r="BL140" s="130"/>
      <c r="BM140" s="130"/>
      <c r="BN140" s="130"/>
      <c r="BO140" s="130"/>
      <c r="BP140" s="130"/>
    </row>
    <row r="141" spans="1:68" ht="12" customHeight="1">
      <c r="A141" s="66" t="s">
        <v>589</v>
      </c>
      <c r="B141" s="130" t="s">
        <v>633</v>
      </c>
      <c r="C141" s="130"/>
      <c r="D141" s="130"/>
      <c r="E141" s="130"/>
      <c r="F141" s="130"/>
      <c r="G141" s="130"/>
      <c r="H141" s="130" t="s">
        <v>631</v>
      </c>
      <c r="I141" s="130"/>
      <c r="J141" s="130"/>
      <c r="K141" s="130"/>
      <c r="L141" s="130"/>
      <c r="M141" s="130"/>
      <c r="N141" s="130" t="s">
        <v>634</v>
      </c>
      <c r="O141" s="130"/>
      <c r="P141" s="130"/>
      <c r="Q141" s="130"/>
      <c r="R141" s="130"/>
      <c r="S141" s="130"/>
      <c r="T141" s="130" t="s">
        <v>461</v>
      </c>
      <c r="U141" s="130"/>
      <c r="V141" s="130"/>
      <c r="W141" s="130" t="s">
        <v>466</v>
      </c>
      <c r="X141" s="130"/>
      <c r="Y141" s="130"/>
      <c r="Z141" s="130" t="s">
        <v>466</v>
      </c>
      <c r="AA141" s="130"/>
      <c r="AB141" s="130"/>
      <c r="AC141" s="130" t="s">
        <v>518</v>
      </c>
      <c r="AD141" s="130"/>
      <c r="AE141" s="130"/>
      <c r="AF141" s="130"/>
      <c r="AG141" s="130"/>
      <c r="AH141" s="130" t="s">
        <v>518</v>
      </c>
      <c r="AI141" s="130"/>
      <c r="AJ141" s="130" t="s">
        <v>491</v>
      </c>
      <c r="AK141" s="130"/>
      <c r="AL141" s="130"/>
      <c r="AM141" s="130"/>
      <c r="AN141" s="130"/>
      <c r="AO141" s="130" t="s">
        <v>491</v>
      </c>
      <c r="AP141" s="130"/>
      <c r="AQ141" s="130"/>
      <c r="AR141" s="130"/>
      <c r="AS141" s="130"/>
      <c r="AT141" s="130"/>
      <c r="AU141" s="130"/>
      <c r="AV141" s="130"/>
      <c r="AW141" s="130"/>
      <c r="AX141" s="130"/>
      <c r="AY141" s="130"/>
      <c r="AZ141" s="130"/>
      <c r="BA141" s="130"/>
      <c r="BB141" s="130"/>
      <c r="BC141" s="130"/>
      <c r="BD141" s="130" t="s">
        <v>513</v>
      </c>
      <c r="BE141" s="130"/>
      <c r="BF141" s="130"/>
      <c r="BG141" s="130" t="s">
        <v>629</v>
      </c>
      <c r="BH141" s="130"/>
      <c r="BI141" s="130"/>
      <c r="BJ141" s="130"/>
      <c r="BK141" s="130"/>
      <c r="BL141" s="130"/>
      <c r="BM141" s="130"/>
      <c r="BN141" s="130"/>
      <c r="BO141" s="130"/>
      <c r="BP141" s="130"/>
    </row>
    <row r="142" spans="1:68" ht="12" customHeight="1">
      <c r="A142" s="66" t="s">
        <v>590</v>
      </c>
      <c r="B142" s="130" t="s">
        <v>513</v>
      </c>
      <c r="C142" s="130"/>
      <c r="D142" s="130"/>
      <c r="E142" s="130"/>
      <c r="F142" s="130"/>
      <c r="G142" s="130"/>
      <c r="H142" s="130" t="s">
        <v>513</v>
      </c>
      <c r="I142" s="130"/>
      <c r="J142" s="130"/>
      <c r="K142" s="130"/>
      <c r="L142" s="130"/>
      <c r="M142" s="130"/>
      <c r="N142" s="130"/>
      <c r="O142" s="130"/>
      <c r="P142" s="130"/>
      <c r="Q142" s="130"/>
      <c r="R142" s="130"/>
      <c r="S142" s="130"/>
      <c r="T142" s="130" t="s">
        <v>466</v>
      </c>
      <c r="U142" s="130"/>
      <c r="V142" s="130"/>
      <c r="W142" s="130" t="s">
        <v>466</v>
      </c>
      <c r="X142" s="130"/>
      <c r="Y142" s="130"/>
      <c r="Z142" s="130"/>
      <c r="AA142" s="130"/>
      <c r="AB142" s="130"/>
      <c r="AC142" s="130"/>
      <c r="AD142" s="130"/>
      <c r="AE142" s="130"/>
      <c r="AF142" s="130"/>
      <c r="AG142" s="130"/>
      <c r="AH142" s="130"/>
      <c r="AI142" s="130"/>
      <c r="AJ142" s="130" t="s">
        <v>513</v>
      </c>
      <c r="AK142" s="130"/>
      <c r="AL142" s="130"/>
      <c r="AM142" s="130" t="s">
        <v>513</v>
      </c>
      <c r="AN142" s="130"/>
      <c r="AO142" s="130"/>
      <c r="AP142" s="130"/>
      <c r="AQ142" s="130"/>
      <c r="AR142" s="130"/>
      <c r="AS142" s="130"/>
      <c r="AT142" s="130"/>
      <c r="AU142" s="130"/>
      <c r="AV142" s="130"/>
      <c r="AW142" s="130"/>
      <c r="AX142" s="130" t="s">
        <v>509</v>
      </c>
      <c r="AY142" s="130"/>
      <c r="AZ142" s="130"/>
      <c r="BA142" s="130" t="s">
        <v>461</v>
      </c>
      <c r="BB142" s="130"/>
      <c r="BC142" s="130"/>
      <c r="BD142" s="130" t="s">
        <v>461</v>
      </c>
      <c r="BE142" s="130"/>
      <c r="BF142" s="130"/>
      <c r="BG142" s="130" t="s">
        <v>635</v>
      </c>
      <c r="BH142" s="130"/>
      <c r="BI142" s="130"/>
      <c r="BJ142" s="130"/>
      <c r="BK142" s="130"/>
      <c r="BL142" s="130"/>
      <c r="BM142" s="130"/>
      <c r="BN142" s="130"/>
      <c r="BO142" s="130"/>
      <c r="BP142" s="130"/>
    </row>
    <row r="143" spans="1:68" ht="13.5" customHeight="1" hidden="1">
      <c r="A143" s="66" t="s">
        <v>591</v>
      </c>
      <c r="B143" s="130"/>
      <c r="C143" s="130"/>
      <c r="D143" s="130"/>
      <c r="E143" s="130"/>
      <c r="F143" s="130"/>
      <c r="G143" s="130"/>
      <c r="H143" s="130"/>
      <c r="I143" s="130"/>
      <c r="J143" s="130"/>
      <c r="K143" s="130"/>
      <c r="L143" s="130"/>
      <c r="M143" s="130"/>
      <c r="N143" s="130"/>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0"/>
      <c r="AM143" s="130"/>
      <c r="AN143" s="130"/>
      <c r="AO143" s="130"/>
      <c r="AP143" s="130"/>
      <c r="AQ143" s="130"/>
      <c r="AR143" s="130"/>
      <c r="AS143" s="130"/>
      <c r="AT143" s="130"/>
      <c r="AU143" s="130"/>
      <c r="AV143" s="130"/>
      <c r="AW143" s="130"/>
      <c r="AX143" s="130"/>
      <c r="AY143" s="130"/>
      <c r="AZ143" s="130"/>
      <c r="BA143" s="130"/>
      <c r="BB143" s="130"/>
      <c r="BC143" s="130"/>
      <c r="BD143" s="130"/>
      <c r="BE143" s="130"/>
      <c r="BF143" s="130"/>
      <c r="BG143" s="130"/>
      <c r="BH143" s="130"/>
      <c r="BI143" s="130"/>
      <c r="BJ143" s="130"/>
      <c r="BK143" s="130"/>
      <c r="BL143" s="130"/>
      <c r="BM143" s="130"/>
      <c r="BN143" s="130"/>
      <c r="BO143" s="130"/>
      <c r="BP143" s="130"/>
    </row>
    <row r="144" spans="1:68" ht="13.5" customHeight="1" hidden="1">
      <c r="A144" s="66" t="s">
        <v>592</v>
      </c>
      <c r="B144" s="130"/>
      <c r="C144" s="130"/>
      <c r="D144" s="130"/>
      <c r="E144" s="130"/>
      <c r="F144" s="130"/>
      <c r="G144" s="130"/>
      <c r="H144" s="130"/>
      <c r="I144" s="130"/>
      <c r="J144" s="130"/>
      <c r="K144" s="130"/>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130"/>
      <c r="AN144" s="130"/>
      <c r="AO144" s="130"/>
      <c r="AP144" s="130"/>
      <c r="AQ144" s="130"/>
      <c r="AR144" s="130"/>
      <c r="AS144" s="130"/>
      <c r="AT144" s="130"/>
      <c r="AU144" s="130"/>
      <c r="AV144" s="130"/>
      <c r="AW144" s="130"/>
      <c r="AX144" s="130"/>
      <c r="AY144" s="130"/>
      <c r="AZ144" s="130"/>
      <c r="BA144" s="130"/>
      <c r="BB144" s="130"/>
      <c r="BC144" s="130"/>
      <c r="BD144" s="130"/>
      <c r="BE144" s="130"/>
      <c r="BF144" s="130"/>
      <c r="BG144" s="130"/>
      <c r="BH144" s="130"/>
      <c r="BI144" s="130"/>
      <c r="BJ144" s="130"/>
      <c r="BK144" s="130"/>
      <c r="BL144" s="130"/>
      <c r="BM144" s="130"/>
      <c r="BN144" s="130"/>
      <c r="BO144" s="130"/>
      <c r="BP144" s="130"/>
    </row>
    <row r="145" spans="1:68" ht="13.5" customHeight="1" hidden="1">
      <c r="A145" s="66" t="s">
        <v>593</v>
      </c>
      <c r="B145" s="130"/>
      <c r="C145" s="130"/>
      <c r="D145" s="130"/>
      <c r="E145" s="130"/>
      <c r="F145" s="130"/>
      <c r="G145" s="130"/>
      <c r="H145" s="130"/>
      <c r="I145" s="130"/>
      <c r="J145" s="130"/>
      <c r="K145" s="130"/>
      <c r="L145" s="130"/>
      <c r="M145" s="130"/>
      <c r="N145" s="130"/>
      <c r="O145" s="130"/>
      <c r="P145" s="130"/>
      <c r="Q145" s="130"/>
      <c r="R145" s="130"/>
      <c r="S145" s="130"/>
      <c r="T145" s="130"/>
      <c r="U145" s="130"/>
      <c r="V145" s="130"/>
      <c r="W145" s="130"/>
      <c r="X145" s="130"/>
      <c r="Y145" s="130"/>
      <c r="Z145" s="130"/>
      <c r="AA145" s="130"/>
      <c r="AB145" s="130"/>
      <c r="AC145" s="130"/>
      <c r="AD145" s="130"/>
      <c r="AE145" s="130"/>
      <c r="AF145" s="130"/>
      <c r="AG145" s="130"/>
      <c r="AH145" s="130"/>
      <c r="AI145" s="130"/>
      <c r="AJ145" s="130"/>
      <c r="AK145" s="130"/>
      <c r="AL145" s="130"/>
      <c r="AM145" s="130"/>
      <c r="AN145" s="130"/>
      <c r="AO145" s="130"/>
      <c r="AP145" s="130"/>
      <c r="AQ145" s="130"/>
      <c r="AR145" s="130"/>
      <c r="AS145" s="130"/>
      <c r="AT145" s="130"/>
      <c r="AU145" s="130"/>
      <c r="AV145" s="130"/>
      <c r="AW145" s="130"/>
      <c r="AX145" s="130"/>
      <c r="AY145" s="130"/>
      <c r="AZ145" s="130"/>
      <c r="BA145" s="130"/>
      <c r="BB145" s="130"/>
      <c r="BC145" s="130"/>
      <c r="BD145" s="130"/>
      <c r="BE145" s="130"/>
      <c r="BF145" s="130"/>
      <c r="BG145" s="130"/>
      <c r="BH145" s="130"/>
      <c r="BI145" s="130"/>
      <c r="BJ145" s="130"/>
      <c r="BK145" s="130"/>
      <c r="BL145" s="130"/>
      <c r="BM145" s="130"/>
      <c r="BN145" s="130"/>
      <c r="BO145" s="130"/>
      <c r="BP145" s="130"/>
    </row>
    <row r="146" spans="1:68" ht="13.5" customHeight="1" hidden="1">
      <c r="A146" s="66" t="s">
        <v>594</v>
      </c>
      <c r="B146" s="130"/>
      <c r="C146" s="130"/>
      <c r="D146" s="130"/>
      <c r="E146" s="130"/>
      <c r="F146" s="130"/>
      <c r="G146" s="130"/>
      <c r="H146" s="130"/>
      <c r="I146" s="130"/>
      <c r="J146" s="130"/>
      <c r="K146" s="130"/>
      <c r="L146" s="130"/>
      <c r="M146" s="130"/>
      <c r="N146" s="130"/>
      <c r="O146" s="130"/>
      <c r="P146" s="130"/>
      <c r="Q146" s="130"/>
      <c r="R146" s="130"/>
      <c r="S146" s="130"/>
      <c r="T146" s="130"/>
      <c r="U146" s="130"/>
      <c r="V146" s="130"/>
      <c r="W146" s="130"/>
      <c r="X146" s="130"/>
      <c r="Y146" s="130"/>
      <c r="Z146" s="130"/>
      <c r="AA146" s="130"/>
      <c r="AB146" s="130"/>
      <c r="AC146" s="130"/>
      <c r="AD146" s="130"/>
      <c r="AE146" s="130"/>
      <c r="AF146" s="130"/>
      <c r="AG146" s="130"/>
      <c r="AH146" s="130"/>
      <c r="AI146" s="130"/>
      <c r="AJ146" s="130"/>
      <c r="AK146" s="130"/>
      <c r="AL146" s="130"/>
      <c r="AM146" s="130"/>
      <c r="AN146" s="130"/>
      <c r="AO146" s="130"/>
      <c r="AP146" s="130"/>
      <c r="AQ146" s="130"/>
      <c r="AR146" s="130"/>
      <c r="AS146" s="130"/>
      <c r="AT146" s="130"/>
      <c r="AU146" s="130"/>
      <c r="AV146" s="130"/>
      <c r="AW146" s="130"/>
      <c r="AX146" s="130"/>
      <c r="AY146" s="130"/>
      <c r="AZ146" s="130"/>
      <c r="BA146" s="130"/>
      <c r="BB146" s="130"/>
      <c r="BC146" s="130"/>
      <c r="BD146" s="130"/>
      <c r="BE146" s="130"/>
      <c r="BF146" s="130"/>
      <c r="BG146" s="130"/>
      <c r="BH146" s="130"/>
      <c r="BI146" s="130"/>
      <c r="BJ146" s="130"/>
      <c r="BK146" s="130"/>
      <c r="BL146" s="130"/>
      <c r="BM146" s="130"/>
      <c r="BN146" s="130"/>
      <c r="BO146" s="130"/>
      <c r="BP146" s="130"/>
    </row>
    <row r="147" spans="1:68" ht="13.5" customHeight="1" hidden="1">
      <c r="A147" s="66" t="s">
        <v>595</v>
      </c>
      <c r="B147" s="130"/>
      <c r="C147" s="130"/>
      <c r="D147" s="130"/>
      <c r="E147" s="130"/>
      <c r="F147" s="130"/>
      <c r="G147" s="130"/>
      <c r="H147" s="130"/>
      <c r="I147" s="130"/>
      <c r="J147" s="130"/>
      <c r="K147" s="130"/>
      <c r="L147" s="130"/>
      <c r="M147" s="130"/>
      <c r="N147" s="130"/>
      <c r="O147" s="130"/>
      <c r="P147" s="130"/>
      <c r="Q147" s="130"/>
      <c r="R147" s="130"/>
      <c r="S147" s="130"/>
      <c r="T147" s="130"/>
      <c r="U147" s="130"/>
      <c r="V147" s="130"/>
      <c r="W147" s="130"/>
      <c r="X147" s="130"/>
      <c r="Y147" s="130"/>
      <c r="Z147" s="130"/>
      <c r="AA147" s="130"/>
      <c r="AB147" s="130"/>
      <c r="AC147" s="130"/>
      <c r="AD147" s="130"/>
      <c r="AE147" s="130"/>
      <c r="AF147" s="130"/>
      <c r="AG147" s="130"/>
      <c r="AH147" s="130"/>
      <c r="AI147" s="130"/>
      <c r="AJ147" s="130"/>
      <c r="AK147" s="130"/>
      <c r="AL147" s="130"/>
      <c r="AM147" s="130"/>
      <c r="AN147" s="130"/>
      <c r="AO147" s="130"/>
      <c r="AP147" s="130"/>
      <c r="AQ147" s="130"/>
      <c r="AR147" s="130"/>
      <c r="AS147" s="130"/>
      <c r="AT147" s="130"/>
      <c r="AU147" s="130"/>
      <c r="AV147" s="130"/>
      <c r="AW147" s="130"/>
      <c r="AX147" s="130"/>
      <c r="AY147" s="130"/>
      <c r="AZ147" s="130"/>
      <c r="BA147" s="130"/>
      <c r="BB147" s="130"/>
      <c r="BC147" s="130"/>
      <c r="BD147" s="130"/>
      <c r="BE147" s="130"/>
      <c r="BF147" s="130"/>
      <c r="BG147" s="130"/>
      <c r="BH147" s="130"/>
      <c r="BI147" s="130"/>
      <c r="BJ147" s="130"/>
      <c r="BK147" s="130"/>
      <c r="BL147" s="130"/>
      <c r="BM147" s="130"/>
      <c r="BN147" s="130"/>
      <c r="BO147" s="130"/>
      <c r="BP147" s="130"/>
    </row>
    <row r="148" spans="1:68" ht="13.5" customHeight="1" hidden="1">
      <c r="A148" s="66" t="s">
        <v>596</v>
      </c>
      <c r="B148" s="130"/>
      <c r="C148" s="130"/>
      <c r="D148" s="130"/>
      <c r="E148" s="130"/>
      <c r="F148" s="130"/>
      <c r="G148" s="130"/>
      <c r="H148" s="130"/>
      <c r="I148" s="130"/>
      <c r="J148" s="130"/>
      <c r="K148" s="130"/>
      <c r="L148" s="130"/>
      <c r="M148" s="130"/>
      <c r="N148" s="130"/>
      <c r="O148" s="130"/>
      <c r="P148" s="130"/>
      <c r="Q148" s="130"/>
      <c r="R148" s="130"/>
      <c r="S148" s="130"/>
      <c r="T148" s="130"/>
      <c r="U148" s="130"/>
      <c r="V148" s="130"/>
      <c r="W148" s="130"/>
      <c r="X148" s="130"/>
      <c r="Y148" s="130"/>
      <c r="Z148" s="130"/>
      <c r="AA148" s="130"/>
      <c r="AB148" s="130"/>
      <c r="AC148" s="130"/>
      <c r="AD148" s="130"/>
      <c r="AE148" s="130"/>
      <c r="AF148" s="130"/>
      <c r="AG148" s="130"/>
      <c r="AH148" s="130"/>
      <c r="AI148" s="130"/>
      <c r="AJ148" s="130"/>
      <c r="AK148" s="130"/>
      <c r="AL148" s="130"/>
      <c r="AM148" s="130"/>
      <c r="AN148" s="130"/>
      <c r="AO148" s="130"/>
      <c r="AP148" s="130"/>
      <c r="AQ148" s="130"/>
      <c r="AR148" s="130"/>
      <c r="AS148" s="130"/>
      <c r="AT148" s="130"/>
      <c r="AU148" s="130"/>
      <c r="AV148" s="130"/>
      <c r="AW148" s="130"/>
      <c r="AX148" s="130"/>
      <c r="AY148" s="130"/>
      <c r="AZ148" s="130"/>
      <c r="BA148" s="130"/>
      <c r="BB148" s="130"/>
      <c r="BC148" s="130"/>
      <c r="BD148" s="130"/>
      <c r="BE148" s="130"/>
      <c r="BF148" s="130"/>
      <c r="BG148" s="130"/>
      <c r="BH148" s="130"/>
      <c r="BI148" s="130"/>
      <c r="BJ148" s="130"/>
      <c r="BK148" s="130"/>
      <c r="BL148" s="130"/>
      <c r="BM148" s="130"/>
      <c r="BN148" s="130"/>
      <c r="BO148" s="130"/>
      <c r="BP148" s="130"/>
    </row>
    <row r="149" spans="1:68" ht="13.5" customHeight="1" hidden="1">
      <c r="A149" s="66" t="s">
        <v>597</v>
      </c>
      <c r="B149" s="130"/>
      <c r="C149" s="130"/>
      <c r="D149" s="130"/>
      <c r="E149" s="130"/>
      <c r="F149" s="130"/>
      <c r="G149" s="130"/>
      <c r="H149" s="130"/>
      <c r="I149" s="130"/>
      <c r="J149" s="130"/>
      <c r="K149" s="130"/>
      <c r="L149" s="130"/>
      <c r="M149" s="130"/>
      <c r="N149" s="130"/>
      <c r="O149" s="130"/>
      <c r="P149" s="130"/>
      <c r="Q149" s="130"/>
      <c r="R149" s="130"/>
      <c r="S149" s="130"/>
      <c r="T149" s="130"/>
      <c r="U149" s="130"/>
      <c r="V149" s="130"/>
      <c r="W149" s="130"/>
      <c r="X149" s="130"/>
      <c r="Y149" s="130"/>
      <c r="Z149" s="130"/>
      <c r="AA149" s="130"/>
      <c r="AB149" s="130"/>
      <c r="AC149" s="130"/>
      <c r="AD149" s="130"/>
      <c r="AE149" s="130"/>
      <c r="AF149" s="130"/>
      <c r="AG149" s="130"/>
      <c r="AH149" s="130"/>
      <c r="AI149" s="130"/>
      <c r="AJ149" s="130"/>
      <c r="AK149" s="130"/>
      <c r="AL149" s="130"/>
      <c r="AM149" s="130"/>
      <c r="AN149" s="130"/>
      <c r="AO149" s="130"/>
      <c r="AP149" s="130"/>
      <c r="AQ149" s="130"/>
      <c r="AR149" s="130"/>
      <c r="AS149" s="130"/>
      <c r="AT149" s="130"/>
      <c r="AU149" s="130"/>
      <c r="AV149" s="130"/>
      <c r="AW149" s="130"/>
      <c r="AX149" s="130"/>
      <c r="AY149" s="130"/>
      <c r="AZ149" s="130"/>
      <c r="BA149" s="130"/>
      <c r="BB149" s="130"/>
      <c r="BC149" s="130"/>
      <c r="BD149" s="130"/>
      <c r="BE149" s="130"/>
      <c r="BF149" s="130"/>
      <c r="BG149" s="130"/>
      <c r="BH149" s="130"/>
      <c r="BI149" s="130"/>
      <c r="BJ149" s="130"/>
      <c r="BK149" s="130"/>
      <c r="BL149" s="130"/>
      <c r="BM149" s="130"/>
      <c r="BN149" s="130"/>
      <c r="BO149" s="130"/>
      <c r="BP149" s="130"/>
    </row>
    <row r="150" spans="1:68" ht="12" customHeight="1">
      <c r="A150" s="85" t="s">
        <v>312</v>
      </c>
      <c r="B150" s="129" t="s">
        <v>636</v>
      </c>
      <c r="C150" s="129"/>
      <c r="D150" s="129"/>
      <c r="E150" s="129"/>
      <c r="F150" s="129"/>
      <c r="G150" s="129"/>
      <c r="H150" s="129" t="s">
        <v>637</v>
      </c>
      <c r="I150" s="129"/>
      <c r="J150" s="129"/>
      <c r="K150" s="129"/>
      <c r="L150" s="129"/>
      <c r="M150" s="129"/>
      <c r="N150" s="129" t="s">
        <v>638</v>
      </c>
      <c r="O150" s="129"/>
      <c r="P150" s="129"/>
      <c r="Q150" s="129"/>
      <c r="R150" s="129"/>
      <c r="S150" s="129"/>
      <c r="T150" s="129" t="s">
        <v>639</v>
      </c>
      <c r="U150" s="129"/>
      <c r="V150" s="129"/>
      <c r="W150" s="129" t="s">
        <v>491</v>
      </c>
      <c r="X150" s="129"/>
      <c r="Y150" s="129"/>
      <c r="Z150" s="129" t="s">
        <v>509</v>
      </c>
      <c r="AA150" s="129"/>
      <c r="AB150" s="129"/>
      <c r="AC150" s="129" t="s">
        <v>516</v>
      </c>
      <c r="AD150" s="129"/>
      <c r="AE150" s="129"/>
      <c r="AF150" s="129"/>
      <c r="AG150" s="129"/>
      <c r="AH150" s="129" t="s">
        <v>516</v>
      </c>
      <c r="AI150" s="129"/>
      <c r="AJ150" s="129" t="s">
        <v>523</v>
      </c>
      <c r="AK150" s="129"/>
      <c r="AL150" s="129"/>
      <c r="AM150" s="129" t="s">
        <v>513</v>
      </c>
      <c r="AN150" s="129"/>
      <c r="AO150" s="129" t="s">
        <v>491</v>
      </c>
      <c r="AP150" s="129"/>
      <c r="AQ150" s="129"/>
      <c r="AR150" s="129"/>
      <c r="AS150" s="129"/>
      <c r="AT150" s="129"/>
      <c r="AU150" s="129"/>
      <c r="AV150" s="129"/>
      <c r="AW150" s="129"/>
      <c r="AX150" s="129" t="s">
        <v>509</v>
      </c>
      <c r="AY150" s="129"/>
      <c r="AZ150" s="129"/>
      <c r="BA150" s="129" t="s">
        <v>461</v>
      </c>
      <c r="BB150" s="129"/>
      <c r="BC150" s="129"/>
      <c r="BD150" s="129" t="s">
        <v>640</v>
      </c>
      <c r="BE150" s="129"/>
      <c r="BF150" s="129"/>
      <c r="BG150" s="129" t="s">
        <v>641</v>
      </c>
      <c r="BH150" s="129"/>
      <c r="BI150" s="129"/>
      <c r="BJ150" s="130"/>
      <c r="BK150" s="130"/>
      <c r="BL150" s="130"/>
      <c r="BM150" s="130"/>
      <c r="BN150" s="130"/>
      <c r="BO150" s="130"/>
      <c r="BP150" s="130"/>
    </row>
    <row r="151" spans="1:64" ht="3" customHeight="1">
      <c r="A151" s="131"/>
      <c r="B151" s="131"/>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31"/>
      <c r="AO151" s="131"/>
      <c r="AP151" s="131"/>
      <c r="AQ151" s="131"/>
      <c r="AR151" s="131"/>
      <c r="AS151" s="131"/>
      <c r="AT151" s="131"/>
      <c r="AU151" s="131"/>
      <c r="AV151" s="131"/>
      <c r="AW151" s="131"/>
      <c r="AX151" s="131"/>
      <c r="AY151" s="131"/>
      <c r="AZ151" s="131"/>
      <c r="BA151" s="131"/>
      <c r="BB151" s="131"/>
      <c r="BC151" s="131"/>
      <c r="BD151" s="131"/>
      <c r="BE151" s="131"/>
      <c r="BF151" s="126"/>
      <c r="BG151" s="126"/>
      <c r="BH151" s="126"/>
      <c r="BI151" s="126"/>
      <c r="BJ151" s="126"/>
      <c r="BK151" s="126"/>
      <c r="BL151" s="126"/>
    </row>
    <row r="152" spans="1:61" ht="13.5" customHeight="1" hidden="1">
      <c r="A152" s="124" t="s">
        <v>542</v>
      </c>
      <c r="B152" s="124" t="s">
        <v>642</v>
      </c>
      <c r="C152" s="124"/>
      <c r="D152" s="124"/>
      <c r="E152" s="124"/>
      <c r="F152" s="124"/>
      <c r="G152" s="124"/>
      <c r="H152" s="124"/>
      <c r="I152" s="124"/>
      <c r="J152" s="124"/>
      <c r="K152" s="124"/>
      <c r="L152" s="124"/>
      <c r="M152" s="124"/>
      <c r="N152" s="124"/>
      <c r="O152" s="124"/>
      <c r="P152" s="124"/>
      <c r="Q152" s="124"/>
      <c r="R152" s="124"/>
      <c r="S152" s="124"/>
      <c r="T152" s="124" t="s">
        <v>613</v>
      </c>
      <c r="U152" s="124"/>
      <c r="V152" s="124"/>
      <c r="W152" s="124"/>
      <c r="X152" s="124"/>
      <c r="Y152" s="124"/>
      <c r="Z152" s="124"/>
      <c r="AA152" s="124"/>
      <c r="AB152" s="124"/>
      <c r="AC152" s="124" t="s">
        <v>614</v>
      </c>
      <c r="AD152" s="124"/>
      <c r="AE152" s="124"/>
      <c r="AF152" s="124"/>
      <c r="AG152" s="124"/>
      <c r="AH152" s="124"/>
      <c r="AI152" s="124"/>
      <c r="AJ152" s="124"/>
      <c r="AK152" s="124"/>
      <c r="AL152" s="124"/>
      <c r="AM152" s="124"/>
      <c r="AN152" s="124"/>
      <c r="AO152" s="124"/>
      <c r="AP152" s="124"/>
      <c r="AQ152" s="124" t="s">
        <v>615</v>
      </c>
      <c r="AR152" s="124"/>
      <c r="AS152" s="124"/>
      <c r="AT152" s="124"/>
      <c r="AU152" s="124"/>
      <c r="AV152" s="124"/>
      <c r="AW152" s="124" t="s">
        <v>616</v>
      </c>
      <c r="AX152" s="124"/>
      <c r="AY152" s="124"/>
      <c r="AZ152" s="124" t="s">
        <v>312</v>
      </c>
      <c r="BA152" s="124"/>
      <c r="BB152" s="124"/>
      <c r="BC152" s="124" t="s">
        <v>617</v>
      </c>
      <c r="BD152" s="124"/>
      <c r="BE152" s="124"/>
      <c r="BF152" s="124"/>
      <c r="BG152" s="126" t="s">
        <v>618</v>
      </c>
      <c r="BH152" s="126"/>
      <c r="BI152" s="126"/>
    </row>
    <row r="153" spans="1:61" ht="13.5" customHeight="1" hidden="1">
      <c r="A153" s="124"/>
      <c r="B153" s="124"/>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t="s">
        <v>619</v>
      </c>
      <c r="AD153" s="124"/>
      <c r="AE153" s="124"/>
      <c r="AF153" s="124"/>
      <c r="AG153" s="124"/>
      <c r="AH153" s="124"/>
      <c r="AI153" s="124"/>
      <c r="AJ153" s="124" t="s">
        <v>620</v>
      </c>
      <c r="AK153" s="124"/>
      <c r="AL153" s="124"/>
      <c r="AM153" s="124"/>
      <c r="AN153" s="124"/>
      <c r="AO153" s="124"/>
      <c r="AP153" s="124"/>
      <c r="AQ153" s="124" t="s">
        <v>621</v>
      </c>
      <c r="AR153" s="124"/>
      <c r="AS153" s="124"/>
      <c r="AT153" s="124" t="s">
        <v>622</v>
      </c>
      <c r="AU153" s="124"/>
      <c r="AV153" s="124"/>
      <c r="AW153" s="124"/>
      <c r="AX153" s="118"/>
      <c r="AY153" s="124"/>
      <c r="AZ153" s="124"/>
      <c r="BA153" s="118"/>
      <c r="BB153" s="124"/>
      <c r="BC153" s="124"/>
      <c r="BD153" s="118"/>
      <c r="BE153" s="118"/>
      <c r="BF153" s="124"/>
      <c r="BG153" s="126"/>
      <c r="BH153" s="118"/>
      <c r="BI153" s="126"/>
    </row>
    <row r="154" spans="1:61" ht="13.5" customHeight="1" hidden="1">
      <c r="A154" s="124"/>
      <c r="B154" s="124" t="s">
        <v>312</v>
      </c>
      <c r="C154" s="124"/>
      <c r="D154" s="124"/>
      <c r="E154" s="124"/>
      <c r="F154" s="124"/>
      <c r="G154" s="124"/>
      <c r="H154" s="124" t="s">
        <v>623</v>
      </c>
      <c r="I154" s="124"/>
      <c r="J154" s="124"/>
      <c r="K154" s="124"/>
      <c r="L154" s="124"/>
      <c r="M154" s="124"/>
      <c r="N154" s="124" t="s">
        <v>624</v>
      </c>
      <c r="O154" s="124"/>
      <c r="P154" s="124"/>
      <c r="Q154" s="124"/>
      <c r="R154" s="124"/>
      <c r="S154" s="124"/>
      <c r="T154" s="124" t="s">
        <v>312</v>
      </c>
      <c r="U154" s="124"/>
      <c r="V154" s="124"/>
      <c r="W154" s="124" t="s">
        <v>623</v>
      </c>
      <c r="X154" s="124"/>
      <c r="Y154" s="124"/>
      <c r="Z154" s="124" t="s">
        <v>624</v>
      </c>
      <c r="AA154" s="124"/>
      <c r="AB154" s="124"/>
      <c r="AC154" s="124" t="s">
        <v>312</v>
      </c>
      <c r="AD154" s="124"/>
      <c r="AE154" s="124"/>
      <c r="AF154" s="124" t="s">
        <v>623</v>
      </c>
      <c r="AG154" s="124"/>
      <c r="AH154" s="124" t="s">
        <v>624</v>
      </c>
      <c r="AI154" s="124"/>
      <c r="AJ154" s="124" t="s">
        <v>312</v>
      </c>
      <c r="AK154" s="124"/>
      <c r="AL154" s="124"/>
      <c r="AM154" s="124" t="s">
        <v>623</v>
      </c>
      <c r="AN154" s="124"/>
      <c r="AO154" s="124" t="s">
        <v>624</v>
      </c>
      <c r="AP154" s="124"/>
      <c r="AQ154" s="124"/>
      <c r="AR154" s="124"/>
      <c r="AS154" s="124"/>
      <c r="AT154" s="124"/>
      <c r="AU154" s="124"/>
      <c r="AV154" s="124"/>
      <c r="AW154" s="124"/>
      <c r="AX154" s="124"/>
      <c r="AY154" s="124"/>
      <c r="AZ154" s="124"/>
      <c r="BA154" s="124"/>
      <c r="BB154" s="124"/>
      <c r="BC154" s="124"/>
      <c r="BD154" s="118"/>
      <c r="BE154" s="118"/>
      <c r="BF154" s="124"/>
      <c r="BG154" s="126"/>
      <c r="BH154" s="118"/>
      <c r="BI154" s="126"/>
    </row>
    <row r="155" spans="1:61" ht="13.5" customHeight="1" hidden="1">
      <c r="A155" s="124"/>
      <c r="B155" s="128" t="s">
        <v>625</v>
      </c>
      <c r="C155" s="128"/>
      <c r="D155" s="128"/>
      <c r="E155" s="128" t="s">
        <v>643</v>
      </c>
      <c r="F155" s="128"/>
      <c r="G155" s="128"/>
      <c r="H155" s="128" t="s">
        <v>625</v>
      </c>
      <c r="I155" s="128"/>
      <c r="J155" s="128"/>
      <c r="K155" s="128" t="s">
        <v>643</v>
      </c>
      <c r="L155" s="128"/>
      <c r="M155" s="128"/>
      <c r="N155" s="128" t="s">
        <v>625</v>
      </c>
      <c r="O155" s="128"/>
      <c r="P155" s="128"/>
      <c r="Q155" s="128" t="s">
        <v>643</v>
      </c>
      <c r="R155" s="128"/>
      <c r="S155" s="128"/>
      <c r="T155" s="128" t="s">
        <v>625</v>
      </c>
      <c r="U155" s="128"/>
      <c r="V155" s="128"/>
      <c r="W155" s="128" t="s">
        <v>625</v>
      </c>
      <c r="X155" s="128"/>
      <c r="Y155" s="128"/>
      <c r="Z155" s="128" t="s">
        <v>625</v>
      </c>
      <c r="AA155" s="128"/>
      <c r="AB155" s="128"/>
      <c r="AC155" s="128" t="s">
        <v>625</v>
      </c>
      <c r="AD155" s="128"/>
      <c r="AE155" s="128"/>
      <c r="AF155" s="128" t="s">
        <v>625</v>
      </c>
      <c r="AG155" s="128"/>
      <c r="AH155" s="128" t="s">
        <v>625</v>
      </c>
      <c r="AI155" s="128"/>
      <c r="AJ155" s="128" t="s">
        <v>625</v>
      </c>
      <c r="AK155" s="128"/>
      <c r="AL155" s="128"/>
      <c r="AM155" s="128" t="s">
        <v>625</v>
      </c>
      <c r="AN155" s="128"/>
      <c r="AO155" s="128" t="s">
        <v>625</v>
      </c>
      <c r="AP155" s="128"/>
      <c r="AQ155" s="128" t="s">
        <v>625</v>
      </c>
      <c r="AR155" s="128"/>
      <c r="AS155" s="128"/>
      <c r="AT155" s="128" t="s">
        <v>625</v>
      </c>
      <c r="AU155" s="128"/>
      <c r="AV155" s="128"/>
      <c r="AW155" s="128" t="s">
        <v>625</v>
      </c>
      <c r="AX155" s="128"/>
      <c r="AY155" s="128"/>
      <c r="AZ155" s="128" t="s">
        <v>625</v>
      </c>
      <c r="BA155" s="128"/>
      <c r="BB155" s="128"/>
      <c r="BC155" s="124"/>
      <c r="BD155" s="124"/>
      <c r="BE155" s="124"/>
      <c r="BF155" s="124"/>
      <c r="BG155" s="126"/>
      <c r="BH155" s="126"/>
      <c r="BI155" s="126"/>
    </row>
    <row r="156" spans="1:61" ht="13.5" customHeight="1" hidden="1">
      <c r="A156" s="89" t="s">
        <v>587</v>
      </c>
      <c r="B156" s="127"/>
      <c r="C156" s="127"/>
      <c r="D156" s="127"/>
      <c r="E156" s="127"/>
      <c r="F156" s="127"/>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c r="AT156" s="127"/>
      <c r="AU156" s="127"/>
      <c r="AV156" s="127"/>
      <c r="AW156" s="127"/>
      <c r="AX156" s="127"/>
      <c r="AY156" s="127"/>
      <c r="AZ156" s="127"/>
      <c r="BA156" s="127"/>
      <c r="BB156" s="127"/>
      <c r="BC156" s="122"/>
      <c r="BD156" s="122"/>
      <c r="BE156" s="122"/>
      <c r="BF156" s="122"/>
      <c r="BG156" s="122"/>
      <c r="BH156" s="122"/>
      <c r="BI156" s="122"/>
    </row>
    <row r="157" spans="1:61" ht="13.5" customHeight="1" hidden="1">
      <c r="A157" s="89" t="s">
        <v>588</v>
      </c>
      <c r="B157" s="127"/>
      <c r="C157" s="127"/>
      <c r="D157" s="127"/>
      <c r="E157" s="127"/>
      <c r="F157" s="127"/>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7"/>
      <c r="AL157" s="127"/>
      <c r="AM157" s="127"/>
      <c r="AN157" s="127"/>
      <c r="AO157" s="127"/>
      <c r="AP157" s="127"/>
      <c r="AQ157" s="127"/>
      <c r="AR157" s="127"/>
      <c r="AS157" s="127"/>
      <c r="AT157" s="127"/>
      <c r="AU157" s="127"/>
      <c r="AV157" s="127"/>
      <c r="AW157" s="127"/>
      <c r="AX157" s="127"/>
      <c r="AY157" s="127"/>
      <c r="AZ157" s="127"/>
      <c r="BA157" s="127"/>
      <c r="BB157" s="127"/>
      <c r="BC157" s="122"/>
      <c r="BD157" s="122"/>
      <c r="BE157" s="122"/>
      <c r="BF157" s="122"/>
      <c r="BG157" s="122"/>
      <c r="BH157" s="122"/>
      <c r="BI157" s="122"/>
    </row>
    <row r="158" spans="1:61" ht="13.5" customHeight="1" hidden="1">
      <c r="A158" s="89" t="s">
        <v>589</v>
      </c>
      <c r="B158" s="127"/>
      <c r="C158" s="127"/>
      <c r="D158" s="127"/>
      <c r="E158" s="127"/>
      <c r="F158" s="127"/>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7"/>
      <c r="AL158" s="127"/>
      <c r="AM158" s="127"/>
      <c r="AN158" s="127"/>
      <c r="AO158" s="127"/>
      <c r="AP158" s="127"/>
      <c r="AQ158" s="127"/>
      <c r="AR158" s="127"/>
      <c r="AS158" s="127"/>
      <c r="AT158" s="127"/>
      <c r="AU158" s="127"/>
      <c r="AV158" s="127"/>
      <c r="AW158" s="127"/>
      <c r="AX158" s="127"/>
      <c r="AY158" s="127"/>
      <c r="AZ158" s="127"/>
      <c r="BA158" s="127"/>
      <c r="BB158" s="127"/>
      <c r="BC158" s="122"/>
      <c r="BD158" s="122"/>
      <c r="BE158" s="122"/>
      <c r="BF158" s="122"/>
      <c r="BG158" s="122"/>
      <c r="BH158" s="122"/>
      <c r="BI158" s="122"/>
    </row>
    <row r="159" spans="1:61" ht="13.5" customHeight="1" hidden="1">
      <c r="A159" s="89" t="s">
        <v>590</v>
      </c>
      <c r="B159" s="127"/>
      <c r="C159" s="127"/>
      <c r="D159" s="127"/>
      <c r="E159" s="127"/>
      <c r="F159" s="127"/>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2"/>
      <c r="AG159" s="122"/>
      <c r="AH159" s="127"/>
      <c r="AI159" s="127"/>
      <c r="AJ159" s="127"/>
      <c r="AK159" s="127"/>
      <c r="AL159" s="127"/>
      <c r="AM159" s="127"/>
      <c r="AN159" s="127"/>
      <c r="AO159" s="127"/>
      <c r="AP159" s="127"/>
      <c r="AQ159" s="127"/>
      <c r="AR159" s="127"/>
      <c r="AS159" s="127"/>
      <c r="AT159" s="127"/>
      <c r="AU159" s="127"/>
      <c r="AV159" s="127"/>
      <c r="AW159" s="127"/>
      <c r="AX159" s="127"/>
      <c r="AY159" s="127"/>
      <c r="AZ159" s="127"/>
      <c r="BA159" s="127"/>
      <c r="BB159" s="127"/>
      <c r="BC159" s="122"/>
      <c r="BD159" s="122"/>
      <c r="BE159" s="122"/>
      <c r="BF159" s="122"/>
      <c r="BG159" s="122"/>
      <c r="BH159" s="122"/>
      <c r="BI159" s="122"/>
    </row>
    <row r="160" spans="1:61" ht="13.5" customHeight="1" hidden="1">
      <c r="A160" s="89" t="s">
        <v>591</v>
      </c>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7"/>
      <c r="AQ160" s="127"/>
      <c r="AR160" s="127"/>
      <c r="AS160" s="127"/>
      <c r="AT160" s="127"/>
      <c r="AU160" s="127"/>
      <c r="AV160" s="127"/>
      <c r="AW160" s="127"/>
      <c r="AX160" s="127"/>
      <c r="AY160" s="127"/>
      <c r="AZ160" s="127"/>
      <c r="BA160" s="127"/>
      <c r="BB160" s="127"/>
      <c r="BC160" s="122"/>
      <c r="BD160" s="122"/>
      <c r="BE160" s="122"/>
      <c r="BF160" s="122"/>
      <c r="BG160" s="122"/>
      <c r="BH160" s="122"/>
      <c r="BI160" s="122"/>
    </row>
    <row r="161" spans="1:61" ht="13.5" customHeight="1" hidden="1">
      <c r="A161" s="89" t="s">
        <v>592</v>
      </c>
      <c r="B161" s="127"/>
      <c r="C161" s="127"/>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s="122"/>
      <c r="BD161" s="122"/>
      <c r="BE161" s="122"/>
      <c r="BF161" s="122"/>
      <c r="BG161" s="122"/>
      <c r="BH161" s="122"/>
      <c r="BI161" s="122"/>
    </row>
    <row r="162" spans="1:61" ht="13.5" customHeight="1" hidden="1">
      <c r="A162" s="89" t="s">
        <v>593</v>
      </c>
      <c r="B162" s="127"/>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7"/>
      <c r="AL162" s="127"/>
      <c r="AM162" s="127"/>
      <c r="AN162" s="127"/>
      <c r="AO162" s="127"/>
      <c r="AP162" s="127"/>
      <c r="AQ162" s="127"/>
      <c r="AR162" s="127"/>
      <c r="AS162" s="127"/>
      <c r="AT162" s="127"/>
      <c r="AU162" s="127"/>
      <c r="AV162" s="127"/>
      <c r="AW162" s="127"/>
      <c r="AX162" s="127"/>
      <c r="AY162" s="127"/>
      <c r="AZ162" s="127"/>
      <c r="BA162" s="127"/>
      <c r="BB162" s="127"/>
      <c r="BC162" s="122"/>
      <c r="BD162" s="122"/>
      <c r="BE162" s="122"/>
      <c r="BF162" s="122"/>
      <c r="BG162" s="122"/>
      <c r="BH162" s="122"/>
      <c r="BI162" s="122"/>
    </row>
    <row r="163" spans="1:61" ht="13.5" customHeight="1" hidden="1">
      <c r="A163" s="89" t="s">
        <v>594</v>
      </c>
      <c r="B163" s="127"/>
      <c r="C163" s="127"/>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c r="AG163" s="127"/>
      <c r="AH163" s="127"/>
      <c r="AI163" s="127"/>
      <c r="AJ163" s="127"/>
      <c r="AK163" s="127"/>
      <c r="AL163" s="127"/>
      <c r="AM163" s="127"/>
      <c r="AN163" s="127"/>
      <c r="AO163" s="127"/>
      <c r="AP163" s="127"/>
      <c r="AQ163" s="127"/>
      <c r="AR163" s="127"/>
      <c r="AS163" s="127"/>
      <c r="AT163" s="127"/>
      <c r="AU163" s="127"/>
      <c r="AV163" s="127"/>
      <c r="AW163" s="127"/>
      <c r="AX163" s="127"/>
      <c r="AY163" s="127"/>
      <c r="AZ163" s="127"/>
      <c r="BA163" s="127"/>
      <c r="BB163" s="127"/>
      <c r="BC163" s="122"/>
      <c r="BD163" s="122"/>
      <c r="BE163" s="122"/>
      <c r="BF163" s="122"/>
      <c r="BG163" s="122"/>
      <c r="BH163" s="122"/>
      <c r="BI163" s="122"/>
    </row>
    <row r="164" spans="1:61" ht="13.5" customHeight="1" hidden="1">
      <c r="A164" s="89" t="s">
        <v>595</v>
      </c>
      <c r="B164" s="127"/>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c r="BA164" s="127"/>
      <c r="BB164" s="127"/>
      <c r="BC164" s="122"/>
      <c r="BD164" s="122"/>
      <c r="BE164" s="122"/>
      <c r="BF164" s="122"/>
      <c r="BG164" s="122"/>
      <c r="BH164" s="122"/>
      <c r="BI164" s="122"/>
    </row>
    <row r="165" spans="1:61" ht="13.5" customHeight="1" hidden="1">
      <c r="A165" s="89" t="s">
        <v>596</v>
      </c>
      <c r="B165" s="127"/>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127"/>
      <c r="AL165" s="127"/>
      <c r="AM165" s="127"/>
      <c r="AN165" s="127"/>
      <c r="AO165" s="127"/>
      <c r="AP165" s="127"/>
      <c r="AQ165" s="127"/>
      <c r="AR165" s="127"/>
      <c r="AS165" s="127"/>
      <c r="AT165" s="127"/>
      <c r="AU165" s="127"/>
      <c r="AV165" s="127"/>
      <c r="AW165" s="127"/>
      <c r="AX165" s="127"/>
      <c r="AY165" s="127"/>
      <c r="AZ165" s="127"/>
      <c r="BA165" s="127"/>
      <c r="BB165" s="127"/>
      <c r="BC165" s="122"/>
      <c r="BD165" s="122"/>
      <c r="BE165" s="122"/>
      <c r="BF165" s="122"/>
      <c r="BG165" s="122"/>
      <c r="BH165" s="122"/>
      <c r="BI165" s="122"/>
    </row>
    <row r="166" spans="1:61" ht="13.5" customHeight="1" hidden="1">
      <c r="A166" s="89" t="s">
        <v>597</v>
      </c>
      <c r="B166" s="127"/>
      <c r="C166" s="127"/>
      <c r="D166" s="127"/>
      <c r="E166" s="127"/>
      <c r="F166" s="127"/>
      <c r="G166" s="127"/>
      <c r="H166" s="127"/>
      <c r="I166" s="127"/>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127"/>
      <c r="AY166" s="127"/>
      <c r="AZ166" s="127"/>
      <c r="BA166" s="127"/>
      <c r="BB166" s="127"/>
      <c r="BC166" s="122"/>
      <c r="BD166" s="122"/>
      <c r="BE166" s="122"/>
      <c r="BF166" s="122"/>
      <c r="BG166" s="122"/>
      <c r="BH166" s="122"/>
      <c r="BI166" s="122"/>
    </row>
    <row r="167" spans="1:61" ht="13.5" customHeight="1" hidden="1">
      <c r="A167" s="90" t="s">
        <v>312</v>
      </c>
      <c r="B167" s="127"/>
      <c r="C167" s="127"/>
      <c r="D167" s="127"/>
      <c r="E167" s="127"/>
      <c r="F167" s="127"/>
      <c r="G167" s="127"/>
      <c r="H167" s="127"/>
      <c r="I167" s="127"/>
      <c r="J167" s="127"/>
      <c r="K167" s="127"/>
      <c r="L167" s="127"/>
      <c r="M167" s="127"/>
      <c r="N167" s="127"/>
      <c r="O167" s="127"/>
      <c r="P167" s="127"/>
      <c r="Q167" s="127"/>
      <c r="R167" s="127"/>
      <c r="S167" s="127"/>
      <c r="T167" s="127"/>
      <c r="U167" s="127"/>
      <c r="V167" s="127"/>
      <c r="W167" s="127"/>
      <c r="X167" s="127"/>
      <c r="Y167" s="127"/>
      <c r="Z167" s="127"/>
      <c r="AA167" s="127"/>
      <c r="AB167" s="127"/>
      <c r="AC167" s="127"/>
      <c r="AD167" s="127"/>
      <c r="AE167" s="127"/>
      <c r="AF167" s="127"/>
      <c r="AG167" s="127"/>
      <c r="AH167" s="127"/>
      <c r="AI167" s="127"/>
      <c r="AJ167" s="127"/>
      <c r="AK167" s="127"/>
      <c r="AL167" s="127"/>
      <c r="AM167" s="127"/>
      <c r="AN167" s="127"/>
      <c r="AO167" s="122"/>
      <c r="AP167" s="122"/>
      <c r="AQ167" s="127"/>
      <c r="AR167" s="127"/>
      <c r="AS167" s="127"/>
      <c r="AT167" s="127"/>
      <c r="AU167" s="127"/>
      <c r="AV167" s="127"/>
      <c r="AW167" s="127"/>
      <c r="AX167" s="127"/>
      <c r="AY167" s="127"/>
      <c r="AZ167" s="127"/>
      <c r="BA167" s="127"/>
      <c r="BB167" s="127"/>
      <c r="BC167" s="122"/>
      <c r="BD167" s="122"/>
      <c r="BE167" s="122"/>
      <c r="BF167" s="122"/>
      <c r="BG167" s="122"/>
      <c r="BH167" s="122"/>
      <c r="BI167" s="122"/>
    </row>
    <row r="168" ht="13.5" customHeight="1" hidden="1"/>
    <row r="169" spans="1:58" ht="13.5" customHeight="1" hidden="1">
      <c r="A169" s="126" t="s">
        <v>542</v>
      </c>
      <c r="B169" s="124" t="s">
        <v>644</v>
      </c>
      <c r="C169" s="124"/>
      <c r="D169" s="124"/>
      <c r="E169" s="124"/>
      <c r="F169" s="124"/>
      <c r="G169" s="124"/>
      <c r="H169" s="124"/>
      <c r="I169" s="124"/>
      <c r="J169" s="124"/>
      <c r="K169" s="124"/>
      <c r="L169" s="124"/>
      <c r="M169" s="124"/>
      <c r="N169" s="124"/>
      <c r="O169" s="124"/>
      <c r="P169" s="124"/>
      <c r="Q169" s="124"/>
      <c r="R169" s="124"/>
      <c r="S169" s="124"/>
      <c r="T169" s="124" t="s">
        <v>613</v>
      </c>
      <c r="U169" s="124"/>
      <c r="V169" s="124"/>
      <c r="W169" s="124"/>
      <c r="X169" s="124"/>
      <c r="Y169" s="124"/>
      <c r="Z169" s="124"/>
      <c r="AA169" s="124"/>
      <c r="AB169" s="124"/>
      <c r="AC169" s="124" t="s">
        <v>614</v>
      </c>
      <c r="AD169" s="124"/>
      <c r="AE169" s="124"/>
      <c r="AF169" s="124"/>
      <c r="AG169" s="124"/>
      <c r="AH169" s="124"/>
      <c r="AI169" s="124"/>
      <c r="AJ169" s="124"/>
      <c r="AK169" s="124"/>
      <c r="AL169" s="124"/>
      <c r="AM169" s="124"/>
      <c r="AN169" s="124"/>
      <c r="AO169" s="124"/>
      <c r="AP169" s="124"/>
      <c r="AQ169" s="126" t="s">
        <v>615</v>
      </c>
      <c r="AR169" s="126"/>
      <c r="AS169" s="126"/>
      <c r="AT169" s="126" t="s">
        <v>616</v>
      </c>
      <c r="AU169" s="126"/>
      <c r="AV169" s="126"/>
      <c r="AW169" s="124" t="s">
        <v>312</v>
      </c>
      <c r="AX169" s="124"/>
      <c r="AY169" s="124"/>
      <c r="AZ169" s="124" t="s">
        <v>617</v>
      </c>
      <c r="BA169" s="124"/>
      <c r="BB169" s="124"/>
      <c r="BC169" s="124"/>
      <c r="BD169" s="126" t="s">
        <v>618</v>
      </c>
      <c r="BE169" s="126"/>
      <c r="BF169" s="126"/>
    </row>
    <row r="170" spans="1:58" ht="13.5" customHeight="1" hidden="1">
      <c r="A170" s="126"/>
      <c r="B170" s="124"/>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t="s">
        <v>645</v>
      </c>
      <c r="AD170" s="124"/>
      <c r="AE170" s="124"/>
      <c r="AF170" s="124"/>
      <c r="AG170" s="124"/>
      <c r="AH170" s="124"/>
      <c r="AI170" s="124"/>
      <c r="AJ170" s="124" t="s">
        <v>144</v>
      </c>
      <c r="AK170" s="124"/>
      <c r="AL170" s="124"/>
      <c r="AM170" s="124"/>
      <c r="AN170" s="124"/>
      <c r="AO170" s="124"/>
      <c r="AP170" s="124"/>
      <c r="AQ170" s="124" t="s">
        <v>622</v>
      </c>
      <c r="AR170" s="124"/>
      <c r="AS170" s="124"/>
      <c r="AT170" s="126"/>
      <c r="AU170" s="118"/>
      <c r="AV170" s="126"/>
      <c r="AW170" s="124"/>
      <c r="AX170" s="118"/>
      <c r="AY170" s="124"/>
      <c r="AZ170" s="124"/>
      <c r="BA170" s="118"/>
      <c r="BB170" s="118"/>
      <c r="BC170" s="124"/>
      <c r="BD170" s="126"/>
      <c r="BE170" s="118"/>
      <c r="BF170" s="126"/>
    </row>
    <row r="171" spans="1:58" ht="13.5" customHeight="1" hidden="1">
      <c r="A171" s="126"/>
      <c r="B171" s="124" t="s">
        <v>312</v>
      </c>
      <c r="C171" s="124"/>
      <c r="D171" s="124"/>
      <c r="E171" s="124"/>
      <c r="F171" s="124"/>
      <c r="G171" s="124"/>
      <c r="H171" s="124" t="s">
        <v>623</v>
      </c>
      <c r="I171" s="124"/>
      <c r="J171" s="124"/>
      <c r="K171" s="124"/>
      <c r="L171" s="124"/>
      <c r="M171" s="124"/>
      <c r="N171" s="124" t="s">
        <v>624</v>
      </c>
      <c r="O171" s="124"/>
      <c r="P171" s="124"/>
      <c r="Q171" s="124"/>
      <c r="R171" s="124"/>
      <c r="S171" s="124"/>
      <c r="T171" s="124" t="s">
        <v>312</v>
      </c>
      <c r="U171" s="124"/>
      <c r="V171" s="124"/>
      <c r="W171" s="124" t="s">
        <v>623</v>
      </c>
      <c r="X171" s="124"/>
      <c r="Y171" s="124"/>
      <c r="Z171" s="124" t="s">
        <v>624</v>
      </c>
      <c r="AA171" s="124"/>
      <c r="AB171" s="124"/>
      <c r="AC171" s="124" t="s">
        <v>312</v>
      </c>
      <c r="AD171" s="124"/>
      <c r="AE171" s="124"/>
      <c r="AF171" s="124" t="s">
        <v>623</v>
      </c>
      <c r="AG171" s="124"/>
      <c r="AH171" s="124" t="s">
        <v>624</v>
      </c>
      <c r="AI171" s="124"/>
      <c r="AJ171" s="124" t="s">
        <v>312</v>
      </c>
      <c r="AK171" s="124"/>
      <c r="AL171" s="124"/>
      <c r="AM171" s="124" t="s">
        <v>623</v>
      </c>
      <c r="AN171" s="124"/>
      <c r="AO171" s="124" t="s">
        <v>624</v>
      </c>
      <c r="AP171" s="124"/>
      <c r="AQ171" s="124"/>
      <c r="AR171" s="124"/>
      <c r="AS171" s="124"/>
      <c r="AT171" s="126"/>
      <c r="AU171" s="126"/>
      <c r="AV171" s="126"/>
      <c r="AW171" s="124"/>
      <c r="AX171" s="124"/>
      <c r="AY171" s="124"/>
      <c r="AZ171" s="124"/>
      <c r="BA171" s="118"/>
      <c r="BB171" s="118"/>
      <c r="BC171" s="124"/>
      <c r="BD171" s="126"/>
      <c r="BE171" s="118"/>
      <c r="BF171" s="126"/>
    </row>
    <row r="172" spans="1:58" ht="13.5" customHeight="1" hidden="1">
      <c r="A172" s="126"/>
      <c r="B172" s="123" t="s">
        <v>625</v>
      </c>
      <c r="C172" s="123"/>
      <c r="D172" s="123"/>
      <c r="E172" s="125" t="s">
        <v>646</v>
      </c>
      <c r="F172" s="125"/>
      <c r="G172" s="125"/>
      <c r="H172" s="123" t="s">
        <v>625</v>
      </c>
      <c r="I172" s="123"/>
      <c r="J172" s="123"/>
      <c r="K172" s="125" t="s">
        <v>646</v>
      </c>
      <c r="L172" s="125"/>
      <c r="M172" s="125"/>
      <c r="N172" s="123" t="s">
        <v>625</v>
      </c>
      <c r="O172" s="123"/>
      <c r="P172" s="123"/>
      <c r="Q172" s="125" t="s">
        <v>646</v>
      </c>
      <c r="R172" s="125"/>
      <c r="S172" s="125"/>
      <c r="T172" s="123" t="s">
        <v>625</v>
      </c>
      <c r="U172" s="123"/>
      <c r="V172" s="123"/>
      <c r="W172" s="123" t="s">
        <v>625</v>
      </c>
      <c r="X172" s="123"/>
      <c r="Y172" s="123"/>
      <c r="Z172" s="123" t="s">
        <v>625</v>
      </c>
      <c r="AA172" s="123"/>
      <c r="AB172" s="123"/>
      <c r="AC172" s="123" t="s">
        <v>625</v>
      </c>
      <c r="AD172" s="123"/>
      <c r="AE172" s="123"/>
      <c r="AF172" s="123" t="s">
        <v>625</v>
      </c>
      <c r="AG172" s="123"/>
      <c r="AH172" s="123" t="s">
        <v>625</v>
      </c>
      <c r="AI172" s="123"/>
      <c r="AJ172" s="123" t="s">
        <v>625</v>
      </c>
      <c r="AK172" s="123"/>
      <c r="AL172" s="123"/>
      <c r="AM172" s="123" t="s">
        <v>625</v>
      </c>
      <c r="AN172" s="123"/>
      <c r="AO172" s="123" t="s">
        <v>625</v>
      </c>
      <c r="AP172" s="123"/>
      <c r="AQ172" s="123" t="s">
        <v>625</v>
      </c>
      <c r="AR172" s="123"/>
      <c r="AS172" s="123"/>
      <c r="AT172" s="123" t="s">
        <v>625</v>
      </c>
      <c r="AU172" s="123"/>
      <c r="AV172" s="123"/>
      <c r="AW172" s="123" t="s">
        <v>625</v>
      </c>
      <c r="AX172" s="123"/>
      <c r="AY172" s="123"/>
      <c r="AZ172" s="124"/>
      <c r="BA172" s="124"/>
      <c r="BB172" s="124"/>
      <c r="BC172" s="124"/>
      <c r="BD172" s="126"/>
      <c r="BE172" s="126"/>
      <c r="BF172" s="126"/>
    </row>
    <row r="173" spans="1:58" ht="13.5" customHeight="1" hidden="1">
      <c r="A173" s="81" t="s">
        <v>587</v>
      </c>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c r="AN173" s="122"/>
      <c r="AO173" s="122"/>
      <c r="AP173" s="122"/>
      <c r="AQ173" s="122"/>
      <c r="AR173" s="122"/>
      <c r="AS173" s="122"/>
      <c r="AT173" s="122"/>
      <c r="AU173" s="122"/>
      <c r="AV173" s="122"/>
      <c r="AW173" s="122"/>
      <c r="AX173" s="122"/>
      <c r="AY173" s="122"/>
      <c r="AZ173" s="122"/>
      <c r="BA173" s="122"/>
      <c r="BB173" s="122"/>
      <c r="BC173" s="122"/>
      <c r="BD173" s="122"/>
      <c r="BE173" s="122"/>
      <c r="BF173" s="122"/>
    </row>
    <row r="174" spans="1:58" ht="13.5" customHeight="1" hidden="1">
      <c r="A174" s="81" t="s">
        <v>588</v>
      </c>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c r="AN174" s="122"/>
      <c r="AO174" s="122"/>
      <c r="AP174" s="122"/>
      <c r="AQ174" s="122"/>
      <c r="AR174" s="122"/>
      <c r="AS174" s="122"/>
      <c r="AT174" s="122"/>
      <c r="AU174" s="122"/>
      <c r="AV174" s="122"/>
      <c r="AW174" s="122"/>
      <c r="AX174" s="122"/>
      <c r="AY174" s="122"/>
      <c r="AZ174" s="122"/>
      <c r="BA174" s="122"/>
      <c r="BB174" s="122"/>
      <c r="BC174" s="122"/>
      <c r="BD174" s="122"/>
      <c r="BE174" s="122"/>
      <c r="BF174" s="122"/>
    </row>
    <row r="175" spans="1:58" ht="13.5" customHeight="1" hidden="1">
      <c r="A175" s="81" t="s">
        <v>589</v>
      </c>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c r="AN175" s="122"/>
      <c r="AO175" s="122"/>
      <c r="AP175" s="122"/>
      <c r="AQ175" s="122"/>
      <c r="AR175" s="122"/>
      <c r="AS175" s="122"/>
      <c r="AT175" s="122"/>
      <c r="AU175" s="122"/>
      <c r="AV175" s="122"/>
      <c r="AW175" s="122"/>
      <c r="AX175" s="122"/>
      <c r="AY175" s="122"/>
      <c r="AZ175" s="122"/>
      <c r="BA175" s="122"/>
      <c r="BB175" s="122"/>
      <c r="BC175" s="122"/>
      <c r="BD175" s="122"/>
      <c r="BE175" s="122"/>
      <c r="BF175" s="122"/>
    </row>
    <row r="176" spans="1:58" ht="13.5" customHeight="1" hidden="1">
      <c r="A176" s="81" t="s">
        <v>590</v>
      </c>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c r="AN176" s="122"/>
      <c r="AO176" s="122"/>
      <c r="AP176" s="122"/>
      <c r="AQ176" s="122"/>
      <c r="AR176" s="122"/>
      <c r="AS176" s="122"/>
      <c r="AT176" s="122"/>
      <c r="AU176" s="122"/>
      <c r="AV176" s="122"/>
      <c r="AW176" s="122"/>
      <c r="AX176" s="122"/>
      <c r="AY176" s="122"/>
      <c r="AZ176" s="122"/>
      <c r="BA176" s="122"/>
      <c r="BB176" s="122"/>
      <c r="BC176" s="122"/>
      <c r="BD176" s="122"/>
      <c r="BE176" s="122"/>
      <c r="BF176" s="122"/>
    </row>
    <row r="177" spans="1:58" ht="13.5" customHeight="1" hidden="1">
      <c r="A177" s="81" t="s">
        <v>591</v>
      </c>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c r="AN177" s="122"/>
      <c r="AO177" s="122"/>
      <c r="AP177" s="122"/>
      <c r="AQ177" s="122"/>
      <c r="AR177" s="122"/>
      <c r="AS177" s="122"/>
      <c r="AT177" s="122"/>
      <c r="AU177" s="122"/>
      <c r="AV177" s="122"/>
      <c r="AW177" s="122"/>
      <c r="AX177" s="122"/>
      <c r="AY177" s="122"/>
      <c r="AZ177" s="122"/>
      <c r="BA177" s="122"/>
      <c r="BB177" s="122"/>
      <c r="BC177" s="122"/>
      <c r="BD177" s="122"/>
      <c r="BE177" s="122"/>
      <c r="BF177" s="122"/>
    </row>
    <row r="178" spans="1:58" ht="13.5" customHeight="1" hidden="1">
      <c r="A178" s="88" t="s">
        <v>312</v>
      </c>
      <c r="B178" s="12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c r="AN178" s="121"/>
      <c r="AO178" s="121"/>
      <c r="AP178" s="121"/>
      <c r="AQ178" s="121"/>
      <c r="AR178" s="121"/>
      <c r="AS178" s="121"/>
      <c r="AT178" s="121"/>
      <c r="AU178" s="121"/>
      <c r="AV178" s="121"/>
      <c r="AW178" s="122"/>
      <c r="AX178" s="122"/>
      <c r="AY178" s="122"/>
      <c r="AZ178" s="122"/>
      <c r="BA178" s="122"/>
      <c r="BB178" s="122"/>
      <c r="BC178" s="122"/>
      <c r="BD178" s="122"/>
      <c r="BE178" s="122"/>
      <c r="BF178" s="122"/>
    </row>
    <row r="179" ht="13.5" customHeight="1" hidden="1"/>
    <row r="180" spans="1:59" ht="13.5" customHeight="1" hidden="1">
      <c r="A180" s="126" t="s">
        <v>542</v>
      </c>
      <c r="B180" s="124" t="s">
        <v>647</v>
      </c>
      <c r="C180" s="124"/>
      <c r="D180" s="124"/>
      <c r="E180" s="124"/>
      <c r="F180" s="124"/>
      <c r="G180" s="124"/>
      <c r="H180" s="124"/>
      <c r="I180" s="124"/>
      <c r="J180" s="124"/>
      <c r="K180" s="124"/>
      <c r="L180" s="124"/>
      <c r="M180" s="124"/>
      <c r="N180" s="124"/>
      <c r="O180" s="124"/>
      <c r="P180" s="124"/>
      <c r="Q180" s="124"/>
      <c r="R180" s="124"/>
      <c r="S180" s="124"/>
      <c r="T180" s="124" t="s">
        <v>613</v>
      </c>
      <c r="U180" s="124"/>
      <c r="V180" s="124"/>
      <c r="W180" s="124"/>
      <c r="X180" s="124"/>
      <c r="Y180" s="124"/>
      <c r="Z180" s="124"/>
      <c r="AA180" s="124"/>
      <c r="AB180" s="124"/>
      <c r="AC180" s="124" t="s">
        <v>614</v>
      </c>
      <c r="AD180" s="124"/>
      <c r="AE180" s="124"/>
      <c r="AF180" s="124"/>
      <c r="AG180" s="124"/>
      <c r="AH180" s="124"/>
      <c r="AI180" s="124"/>
      <c r="AJ180" s="126" t="s">
        <v>615</v>
      </c>
      <c r="AK180" s="126"/>
      <c r="AL180" s="126"/>
      <c r="AM180" s="126" t="s">
        <v>616</v>
      </c>
      <c r="AN180" s="126"/>
      <c r="AO180" s="126"/>
      <c r="AP180" s="124" t="s">
        <v>312</v>
      </c>
      <c r="AQ180" s="124"/>
      <c r="AR180" s="124"/>
      <c r="AS180" s="124" t="s">
        <v>617</v>
      </c>
      <c r="AT180" s="124"/>
      <c r="AU180" s="124"/>
      <c r="AV180" s="124"/>
      <c r="AW180" s="126" t="s">
        <v>618</v>
      </c>
      <c r="AX180" s="126"/>
      <c r="AY180" s="126"/>
      <c r="AZ180" s="91"/>
      <c r="BA180" s="8"/>
      <c r="BB180" s="8"/>
      <c r="BC180" s="92"/>
      <c r="BD180" s="92"/>
      <c r="BE180" s="8"/>
      <c r="BF180" s="92"/>
      <c r="BG180" s="8"/>
    </row>
    <row r="181" spans="1:59" ht="13.5" customHeight="1" hidden="1">
      <c r="A181" s="126"/>
      <c r="B181" s="124"/>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t="s">
        <v>144</v>
      </c>
      <c r="AD181" s="124"/>
      <c r="AE181" s="124"/>
      <c r="AF181" s="124"/>
      <c r="AG181" s="124"/>
      <c r="AH181" s="124"/>
      <c r="AI181" s="124"/>
      <c r="AJ181" s="124" t="s">
        <v>622</v>
      </c>
      <c r="AK181" s="124"/>
      <c r="AL181" s="124"/>
      <c r="AM181" s="126"/>
      <c r="AN181" s="118"/>
      <c r="AO181" s="126"/>
      <c r="AP181" s="124"/>
      <c r="AQ181" s="118"/>
      <c r="AR181" s="124"/>
      <c r="AS181" s="124"/>
      <c r="AT181" s="118"/>
      <c r="AU181" s="118"/>
      <c r="AV181" s="124"/>
      <c r="AW181" s="126"/>
      <c r="AX181" s="118"/>
      <c r="AY181" s="126"/>
      <c r="AZ181" s="92"/>
      <c r="BA181" s="8"/>
      <c r="BB181" s="8"/>
      <c r="BC181" s="92"/>
      <c r="BD181" s="8"/>
      <c r="BE181" s="8"/>
      <c r="BF181" s="92"/>
      <c r="BG181" s="8"/>
    </row>
    <row r="182" spans="1:59" ht="13.5" customHeight="1" hidden="1">
      <c r="A182" s="126"/>
      <c r="B182" s="124" t="s">
        <v>312</v>
      </c>
      <c r="C182" s="124"/>
      <c r="D182" s="124"/>
      <c r="E182" s="124"/>
      <c r="F182" s="124"/>
      <c r="G182" s="124"/>
      <c r="H182" s="124" t="s">
        <v>623</v>
      </c>
      <c r="I182" s="124"/>
      <c r="J182" s="124"/>
      <c r="K182" s="124"/>
      <c r="L182" s="124"/>
      <c r="M182" s="124"/>
      <c r="N182" s="124" t="s">
        <v>624</v>
      </c>
      <c r="O182" s="124"/>
      <c r="P182" s="124"/>
      <c r="Q182" s="124"/>
      <c r="R182" s="124"/>
      <c r="S182" s="124"/>
      <c r="T182" s="124" t="s">
        <v>312</v>
      </c>
      <c r="U182" s="124"/>
      <c r="V182" s="124"/>
      <c r="W182" s="124" t="s">
        <v>623</v>
      </c>
      <c r="X182" s="124"/>
      <c r="Y182" s="124"/>
      <c r="Z182" s="124" t="s">
        <v>624</v>
      </c>
      <c r="AA182" s="124"/>
      <c r="AB182" s="124"/>
      <c r="AC182" s="124" t="s">
        <v>312</v>
      </c>
      <c r="AD182" s="124"/>
      <c r="AE182" s="124"/>
      <c r="AF182" s="124" t="s">
        <v>623</v>
      </c>
      <c r="AG182" s="124"/>
      <c r="AH182" s="124" t="s">
        <v>624</v>
      </c>
      <c r="AI182" s="124"/>
      <c r="AJ182" s="124"/>
      <c r="AK182" s="124"/>
      <c r="AL182" s="124"/>
      <c r="AM182" s="126"/>
      <c r="AN182" s="126"/>
      <c r="AO182" s="126"/>
      <c r="AP182" s="124"/>
      <c r="AQ182" s="124"/>
      <c r="AR182" s="124"/>
      <c r="AS182" s="124"/>
      <c r="AT182" s="118"/>
      <c r="AU182" s="118"/>
      <c r="AV182" s="124"/>
      <c r="AW182" s="126"/>
      <c r="AX182" s="118"/>
      <c r="AY182" s="126"/>
      <c r="AZ182" s="92"/>
      <c r="BA182" s="8"/>
      <c r="BB182" s="8"/>
      <c r="BC182" s="92"/>
      <c r="BD182" s="8"/>
      <c r="BE182" s="8"/>
      <c r="BF182" s="92"/>
      <c r="BG182" s="8"/>
    </row>
    <row r="183" spans="1:59" ht="13.5" customHeight="1" hidden="1">
      <c r="A183" s="126"/>
      <c r="B183" s="123" t="s">
        <v>625</v>
      </c>
      <c r="C183" s="123"/>
      <c r="D183" s="123"/>
      <c r="E183" s="125" t="s">
        <v>646</v>
      </c>
      <c r="F183" s="125"/>
      <c r="G183" s="125"/>
      <c r="H183" s="123" t="s">
        <v>625</v>
      </c>
      <c r="I183" s="123"/>
      <c r="J183" s="123"/>
      <c r="K183" s="125" t="s">
        <v>646</v>
      </c>
      <c r="L183" s="125"/>
      <c r="M183" s="125"/>
      <c r="N183" s="123" t="s">
        <v>625</v>
      </c>
      <c r="O183" s="123"/>
      <c r="P183" s="123"/>
      <c r="Q183" s="125" t="s">
        <v>646</v>
      </c>
      <c r="R183" s="125"/>
      <c r="S183" s="125"/>
      <c r="T183" s="123" t="s">
        <v>625</v>
      </c>
      <c r="U183" s="123"/>
      <c r="V183" s="123"/>
      <c r="W183" s="123" t="s">
        <v>625</v>
      </c>
      <c r="X183" s="123"/>
      <c r="Y183" s="123"/>
      <c r="Z183" s="123" t="s">
        <v>625</v>
      </c>
      <c r="AA183" s="123"/>
      <c r="AB183" s="123"/>
      <c r="AC183" s="123" t="s">
        <v>625</v>
      </c>
      <c r="AD183" s="123"/>
      <c r="AE183" s="123"/>
      <c r="AF183" s="123" t="s">
        <v>625</v>
      </c>
      <c r="AG183" s="123"/>
      <c r="AH183" s="123" t="s">
        <v>625</v>
      </c>
      <c r="AI183" s="123"/>
      <c r="AJ183" s="123" t="s">
        <v>625</v>
      </c>
      <c r="AK183" s="123"/>
      <c r="AL183" s="123"/>
      <c r="AM183" s="123" t="s">
        <v>625</v>
      </c>
      <c r="AN183" s="123"/>
      <c r="AO183" s="123"/>
      <c r="AP183" s="123" t="s">
        <v>625</v>
      </c>
      <c r="AQ183" s="123"/>
      <c r="AR183" s="123"/>
      <c r="AS183" s="124"/>
      <c r="AT183" s="124"/>
      <c r="AU183" s="124"/>
      <c r="AV183" s="124"/>
      <c r="AW183" s="126"/>
      <c r="AX183" s="126"/>
      <c r="AY183" s="126"/>
      <c r="AZ183" s="92"/>
      <c r="BA183" s="8"/>
      <c r="BB183" s="8"/>
      <c r="BC183" s="92"/>
      <c r="BD183" s="8"/>
      <c r="BE183" s="8"/>
      <c r="BF183" s="92"/>
      <c r="BG183" s="8"/>
    </row>
    <row r="184" spans="1:59" ht="13.5" customHeight="1" hidden="1">
      <c r="A184" s="81" t="s">
        <v>587</v>
      </c>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c r="AN184" s="122"/>
      <c r="AO184" s="122"/>
      <c r="AP184" s="122"/>
      <c r="AQ184" s="122"/>
      <c r="AR184" s="122"/>
      <c r="AS184" s="122"/>
      <c r="AT184" s="122"/>
      <c r="AU184" s="122"/>
      <c r="AV184" s="122"/>
      <c r="AW184" s="122"/>
      <c r="AX184" s="122"/>
      <c r="AY184" s="122"/>
      <c r="AZ184" s="92"/>
      <c r="BA184" s="8"/>
      <c r="BB184" s="8"/>
      <c r="BC184" s="92"/>
      <c r="BD184" s="92"/>
      <c r="BE184" s="8"/>
      <c r="BF184" s="92"/>
      <c r="BG184" s="8"/>
    </row>
    <row r="185" spans="1:59" ht="13.5" customHeight="1" hidden="1">
      <c r="A185" s="81" t="s">
        <v>588</v>
      </c>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c r="AN185" s="122"/>
      <c r="AO185" s="122"/>
      <c r="AP185" s="122"/>
      <c r="AQ185" s="122"/>
      <c r="AR185" s="122"/>
      <c r="AS185" s="122"/>
      <c r="AT185" s="122"/>
      <c r="AU185" s="122"/>
      <c r="AV185" s="122"/>
      <c r="AW185" s="122"/>
      <c r="AX185" s="122"/>
      <c r="AY185" s="122"/>
      <c r="AZ185" s="92"/>
      <c r="BA185" s="8"/>
      <c r="BB185" s="8"/>
      <c r="BC185" s="92"/>
      <c r="BD185" s="92"/>
      <c r="BE185" s="8"/>
      <c r="BF185" s="92"/>
      <c r="BG185" s="8"/>
    </row>
    <row r="186" spans="1:59" ht="13.5" customHeight="1" hidden="1">
      <c r="A186" s="81" t="s">
        <v>589</v>
      </c>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c r="AN186" s="122"/>
      <c r="AO186" s="122"/>
      <c r="AP186" s="122"/>
      <c r="AQ186" s="122"/>
      <c r="AR186" s="122"/>
      <c r="AS186" s="122"/>
      <c r="AT186" s="122"/>
      <c r="AU186" s="122"/>
      <c r="AV186" s="122"/>
      <c r="AW186" s="122"/>
      <c r="AX186" s="122"/>
      <c r="AY186" s="122"/>
      <c r="AZ186" s="92"/>
      <c r="BA186" s="8"/>
      <c r="BB186" s="8"/>
      <c r="BC186" s="92"/>
      <c r="BD186" s="92"/>
      <c r="BE186" s="8"/>
      <c r="BF186" s="92"/>
      <c r="BG186" s="8"/>
    </row>
    <row r="187" spans="1:59" ht="13.5" customHeight="1" hidden="1">
      <c r="A187" s="81" t="s">
        <v>590</v>
      </c>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2"/>
      <c r="AY187" s="122"/>
      <c r="AZ187" s="92"/>
      <c r="BA187" s="8"/>
      <c r="BB187" s="8"/>
      <c r="BC187" s="92"/>
      <c r="BD187" s="92"/>
      <c r="BE187" s="8"/>
      <c r="BF187" s="92"/>
      <c r="BG187" s="8"/>
    </row>
    <row r="188" spans="1:59" ht="13.5" customHeight="1" hidden="1">
      <c r="A188" s="81" t="s">
        <v>591</v>
      </c>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2"/>
      <c r="AY188" s="122"/>
      <c r="AZ188" s="92"/>
      <c r="BA188" s="8"/>
      <c r="BB188" s="8"/>
      <c r="BC188" s="92"/>
      <c r="BD188" s="92"/>
      <c r="BE188" s="8"/>
      <c r="BF188" s="92"/>
      <c r="BG188" s="8"/>
    </row>
    <row r="189" spans="1:59" ht="13.5" customHeight="1" hidden="1">
      <c r="A189" s="88" t="s">
        <v>312</v>
      </c>
      <c r="B189" s="121"/>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2"/>
      <c r="AQ189" s="122"/>
      <c r="AR189" s="122"/>
      <c r="AS189" s="122"/>
      <c r="AT189" s="122"/>
      <c r="AU189" s="122"/>
      <c r="AV189" s="122"/>
      <c r="AW189" s="122"/>
      <c r="AX189" s="122"/>
      <c r="AY189" s="122"/>
      <c r="AZ189" s="92"/>
      <c r="BA189" s="8"/>
      <c r="BB189" s="8"/>
      <c r="BC189" s="92"/>
      <c r="BD189" s="92"/>
      <c r="BE189" s="8"/>
      <c r="BF189" s="92"/>
      <c r="BG189" s="8"/>
    </row>
  </sheetData>
  <sheetProtection/>
  <mergeCells count="2241">
    <mergeCell ref="A2:Q2"/>
    <mergeCell ref="A3:A5"/>
    <mergeCell ref="B3:E3"/>
    <mergeCell ref="F3:F4"/>
    <mergeCell ref="G3:I3"/>
    <mergeCell ref="J3:J4"/>
    <mergeCell ref="K3:M3"/>
    <mergeCell ref="O3:R3"/>
    <mergeCell ref="S3:S4"/>
    <mergeCell ref="T3:V3"/>
    <mergeCell ref="W3:W4"/>
    <mergeCell ref="X3:Z3"/>
    <mergeCell ref="AA3:AA4"/>
    <mergeCell ref="AB3:AE3"/>
    <mergeCell ref="AF3:AF4"/>
    <mergeCell ref="AG3:AI3"/>
    <mergeCell ref="AJ3:AJ4"/>
    <mergeCell ref="AK3:AN3"/>
    <mergeCell ref="AO3:AR3"/>
    <mergeCell ref="AS3:AS4"/>
    <mergeCell ref="AT3:AV3"/>
    <mergeCell ref="AW3:AW4"/>
    <mergeCell ref="AX3:BA3"/>
    <mergeCell ref="B6:BA6"/>
    <mergeCell ref="A7:A8"/>
    <mergeCell ref="B7:B8"/>
    <mergeCell ref="C7:C8"/>
    <mergeCell ref="D7: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 ref="V7:V8"/>
    <mergeCell ref="W7:W8"/>
    <mergeCell ref="X7:X8"/>
    <mergeCell ref="Y7:Y8"/>
    <mergeCell ref="Z7:Z8"/>
    <mergeCell ref="AA7:AA8"/>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AR7:AR8"/>
    <mergeCell ref="AS7:AS8"/>
    <mergeCell ref="AT7:AT8"/>
    <mergeCell ref="AU7:AU8"/>
    <mergeCell ref="AV7:AV8"/>
    <mergeCell ref="AW7:AW8"/>
    <mergeCell ref="AX7:AX8"/>
    <mergeCell ref="AY7:AY8"/>
    <mergeCell ref="AZ7:AZ8"/>
    <mergeCell ref="BA7:BA8"/>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AH10:AH11"/>
    <mergeCell ref="AI10:AI11"/>
    <mergeCell ref="AJ10:AJ11"/>
    <mergeCell ref="AK10:AK11"/>
    <mergeCell ref="AL10:AL11"/>
    <mergeCell ref="AM10:AM11"/>
    <mergeCell ref="AN10:AN11"/>
    <mergeCell ref="AO10:AO11"/>
    <mergeCell ref="AP10:AP11"/>
    <mergeCell ref="AQ10:AQ11"/>
    <mergeCell ref="AR10:AR11"/>
    <mergeCell ref="AS10:AS11"/>
    <mergeCell ref="AT10:AT11"/>
    <mergeCell ref="AU10:AU11"/>
    <mergeCell ref="AV10:AV11"/>
    <mergeCell ref="AW10:AW11"/>
    <mergeCell ref="AX10:AX11"/>
    <mergeCell ref="AY10:AY11"/>
    <mergeCell ref="AZ10:AZ11"/>
    <mergeCell ref="BA10:BA11"/>
    <mergeCell ref="B12:BA12"/>
    <mergeCell ref="A13:A14"/>
    <mergeCell ref="B13:B14"/>
    <mergeCell ref="C13:C14"/>
    <mergeCell ref="D13:D14"/>
    <mergeCell ref="E13:E14"/>
    <mergeCell ref="F13:F14"/>
    <mergeCell ref="G13:G14"/>
    <mergeCell ref="H13:H14"/>
    <mergeCell ref="I13:I14"/>
    <mergeCell ref="J13:J14"/>
    <mergeCell ref="K13:K14"/>
    <mergeCell ref="L13:L14"/>
    <mergeCell ref="M13:M14"/>
    <mergeCell ref="N13:N14"/>
    <mergeCell ref="O13:O14"/>
    <mergeCell ref="P13:P14"/>
    <mergeCell ref="Q13:Q14"/>
    <mergeCell ref="R13:R14"/>
    <mergeCell ref="S13:S14"/>
    <mergeCell ref="T13:T14"/>
    <mergeCell ref="U13:U14"/>
    <mergeCell ref="V13:V14"/>
    <mergeCell ref="W13:W14"/>
    <mergeCell ref="X13:X14"/>
    <mergeCell ref="Y13:Y14"/>
    <mergeCell ref="Z13:Z14"/>
    <mergeCell ref="AA13:AA14"/>
    <mergeCell ref="AB13:AB14"/>
    <mergeCell ref="AC13:AC14"/>
    <mergeCell ref="AD13:AD14"/>
    <mergeCell ref="AE13:AE14"/>
    <mergeCell ref="AF13:AF14"/>
    <mergeCell ref="AG13:AG14"/>
    <mergeCell ref="AH13:AH14"/>
    <mergeCell ref="AI13:AI14"/>
    <mergeCell ref="AJ13:AJ14"/>
    <mergeCell ref="AK13:AK14"/>
    <mergeCell ref="AL13:AL14"/>
    <mergeCell ref="AM13:AM14"/>
    <mergeCell ref="AN13:AN14"/>
    <mergeCell ref="AO13:AO14"/>
    <mergeCell ref="AP13:AP14"/>
    <mergeCell ref="AQ13:AQ14"/>
    <mergeCell ref="AR13:AR14"/>
    <mergeCell ref="AS13:AS14"/>
    <mergeCell ref="AT13:AT14"/>
    <mergeCell ref="AU13:AU14"/>
    <mergeCell ref="AV13:AV14"/>
    <mergeCell ref="AW13:AW14"/>
    <mergeCell ref="AX13:AX14"/>
    <mergeCell ref="AY13:AY14"/>
    <mergeCell ref="AZ13:AZ14"/>
    <mergeCell ref="BA13:BA14"/>
    <mergeCell ref="B15:BA15"/>
    <mergeCell ref="A16:A17"/>
    <mergeCell ref="B16:B17"/>
    <mergeCell ref="C16:C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AN16:AN17"/>
    <mergeCell ref="AO16:AO17"/>
    <mergeCell ref="AP16:AP17"/>
    <mergeCell ref="AQ16:AQ17"/>
    <mergeCell ref="AR16:AR17"/>
    <mergeCell ref="AS16:AS17"/>
    <mergeCell ref="AT16:AT17"/>
    <mergeCell ref="AU16:AU17"/>
    <mergeCell ref="AV16:AV17"/>
    <mergeCell ref="AW16:AW17"/>
    <mergeCell ref="AX16:AX17"/>
    <mergeCell ref="AY16:AY17"/>
    <mergeCell ref="AZ16:AZ17"/>
    <mergeCell ref="BA16:BA17"/>
    <mergeCell ref="B18:BA18"/>
    <mergeCell ref="A19:A20"/>
    <mergeCell ref="B19:B20"/>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I19:AI20"/>
    <mergeCell ref="AJ19:AJ20"/>
    <mergeCell ref="AK19:AK20"/>
    <mergeCell ref="AL19:AL20"/>
    <mergeCell ref="AM19:AM20"/>
    <mergeCell ref="AN19:AN20"/>
    <mergeCell ref="AO19:AO20"/>
    <mergeCell ref="AP19:AP20"/>
    <mergeCell ref="AQ19:AQ20"/>
    <mergeCell ref="AR19:AR20"/>
    <mergeCell ref="AS19:AS20"/>
    <mergeCell ref="AT19:AT20"/>
    <mergeCell ref="AU19:AU20"/>
    <mergeCell ref="AV19:AV20"/>
    <mergeCell ref="AW19:AW20"/>
    <mergeCell ref="AX19:AX20"/>
    <mergeCell ref="AY19:AY20"/>
    <mergeCell ref="AZ19:AZ20"/>
    <mergeCell ref="BA19:BA20"/>
    <mergeCell ref="B21:BA21"/>
    <mergeCell ref="A22:A23"/>
    <mergeCell ref="B22:B23"/>
    <mergeCell ref="C22:C23"/>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P22:AP23"/>
    <mergeCell ref="AQ22:AQ23"/>
    <mergeCell ref="AR22:AR23"/>
    <mergeCell ref="AS22:AS23"/>
    <mergeCell ref="AT22:AT23"/>
    <mergeCell ref="AU22:AU23"/>
    <mergeCell ref="AV22:AV23"/>
    <mergeCell ref="AW22:AW23"/>
    <mergeCell ref="AX22:AX23"/>
    <mergeCell ref="AY22:AY23"/>
    <mergeCell ref="AZ22:AZ23"/>
    <mergeCell ref="BA22:BA23"/>
    <mergeCell ref="A25:A26"/>
    <mergeCell ref="B25:B26"/>
    <mergeCell ref="C25:C26"/>
    <mergeCell ref="D25:D26"/>
    <mergeCell ref="E25:E26"/>
    <mergeCell ref="F25:F26"/>
    <mergeCell ref="G25:G26"/>
    <mergeCell ref="H25:H26"/>
    <mergeCell ref="I25:I26"/>
    <mergeCell ref="J25:J26"/>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L25:AL26"/>
    <mergeCell ref="AM25:AM26"/>
    <mergeCell ref="AN25:AN26"/>
    <mergeCell ref="AO25:AO26"/>
    <mergeCell ref="AP25:AP26"/>
    <mergeCell ref="AQ25:AQ26"/>
    <mergeCell ref="AR25:AR26"/>
    <mergeCell ref="AS25:AS26"/>
    <mergeCell ref="AT25:AT26"/>
    <mergeCell ref="AU25:AU26"/>
    <mergeCell ref="AV25:AV26"/>
    <mergeCell ref="AW25:AW26"/>
    <mergeCell ref="AX25:AX26"/>
    <mergeCell ref="AY25:AY26"/>
    <mergeCell ref="AZ25:AZ26"/>
    <mergeCell ref="BA25:BA26"/>
    <mergeCell ref="A28:A29"/>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P28:AP29"/>
    <mergeCell ref="AQ28:AQ29"/>
    <mergeCell ref="AR28:AR29"/>
    <mergeCell ref="AS28:AS29"/>
    <mergeCell ref="AT28:AT29"/>
    <mergeCell ref="AU28:AU29"/>
    <mergeCell ref="AV28:AV29"/>
    <mergeCell ref="AW28:AW29"/>
    <mergeCell ref="AX28:AX29"/>
    <mergeCell ref="AY28:AY29"/>
    <mergeCell ref="AZ28:AZ29"/>
    <mergeCell ref="BA28:BA29"/>
    <mergeCell ref="A31:A32"/>
    <mergeCell ref="B31:B32"/>
    <mergeCell ref="C31:C32"/>
    <mergeCell ref="D31:D32"/>
    <mergeCell ref="E31:E32"/>
    <mergeCell ref="F31:F32"/>
    <mergeCell ref="G31:G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B31:AB32"/>
    <mergeCell ref="AC31:AC32"/>
    <mergeCell ref="AD31:AD32"/>
    <mergeCell ref="AE31:AE32"/>
    <mergeCell ref="AF31:AF32"/>
    <mergeCell ref="AG31:AG32"/>
    <mergeCell ref="AH31:AH32"/>
    <mergeCell ref="AI31:AI32"/>
    <mergeCell ref="AJ31:AJ32"/>
    <mergeCell ref="AK31:AK32"/>
    <mergeCell ref="AL31:AL32"/>
    <mergeCell ref="AM31:AM32"/>
    <mergeCell ref="AN31:AN32"/>
    <mergeCell ref="AO31:AO32"/>
    <mergeCell ref="AP31:AP32"/>
    <mergeCell ref="AQ31:AQ32"/>
    <mergeCell ref="AR31:AR32"/>
    <mergeCell ref="AS31:AS32"/>
    <mergeCell ref="AT31:AT32"/>
    <mergeCell ref="AU31:AU32"/>
    <mergeCell ref="AV31:AV32"/>
    <mergeCell ref="AW31:AW32"/>
    <mergeCell ref="AX31:AX32"/>
    <mergeCell ref="AY31:AY32"/>
    <mergeCell ref="AZ31:AZ32"/>
    <mergeCell ref="BA31:BA32"/>
    <mergeCell ref="A34:A35"/>
    <mergeCell ref="B34:B35"/>
    <mergeCell ref="C34:C35"/>
    <mergeCell ref="D34:D35"/>
    <mergeCell ref="E34:E35"/>
    <mergeCell ref="F34:F35"/>
    <mergeCell ref="G34:G35"/>
    <mergeCell ref="H34:H35"/>
    <mergeCell ref="I34:I35"/>
    <mergeCell ref="J34:J35"/>
    <mergeCell ref="K34:K35"/>
    <mergeCell ref="L34:L35"/>
    <mergeCell ref="M34:M35"/>
    <mergeCell ref="N34:N35"/>
    <mergeCell ref="O34:O35"/>
    <mergeCell ref="P34:P35"/>
    <mergeCell ref="Q34:Q35"/>
    <mergeCell ref="R34:R35"/>
    <mergeCell ref="S34:S35"/>
    <mergeCell ref="T34:T35"/>
    <mergeCell ref="U34:U35"/>
    <mergeCell ref="V34:V35"/>
    <mergeCell ref="W34:W35"/>
    <mergeCell ref="X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AN34:AN35"/>
    <mergeCell ref="AO34:AO35"/>
    <mergeCell ref="AP34:AP35"/>
    <mergeCell ref="AQ34:AQ35"/>
    <mergeCell ref="AR34:AR35"/>
    <mergeCell ref="AS34:AS35"/>
    <mergeCell ref="AT34:AT35"/>
    <mergeCell ref="AU34:AU35"/>
    <mergeCell ref="AV34:AV35"/>
    <mergeCell ref="AW34:AW35"/>
    <mergeCell ref="AX34:AX35"/>
    <mergeCell ref="AY34:AY35"/>
    <mergeCell ref="AZ34:AZ35"/>
    <mergeCell ref="BA34:BA35"/>
    <mergeCell ref="A37:A38"/>
    <mergeCell ref="B37:B38"/>
    <mergeCell ref="C37:C38"/>
    <mergeCell ref="D37:D38"/>
    <mergeCell ref="E37:E38"/>
    <mergeCell ref="F37:F38"/>
    <mergeCell ref="G37:G38"/>
    <mergeCell ref="H37:H38"/>
    <mergeCell ref="I37:I38"/>
    <mergeCell ref="J37:J38"/>
    <mergeCell ref="K37:K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AG37:AG38"/>
    <mergeCell ref="AH37:AH38"/>
    <mergeCell ref="AI37:AI38"/>
    <mergeCell ref="AJ37:AJ38"/>
    <mergeCell ref="AK37:AK38"/>
    <mergeCell ref="AL37:AL38"/>
    <mergeCell ref="AM37:AM38"/>
    <mergeCell ref="AN37:AN38"/>
    <mergeCell ref="AO37:AO38"/>
    <mergeCell ref="AP37:AP38"/>
    <mergeCell ref="AQ37:AQ38"/>
    <mergeCell ref="AR37:AR38"/>
    <mergeCell ref="AS37:AS38"/>
    <mergeCell ref="AT37:AT38"/>
    <mergeCell ref="AU37:AU38"/>
    <mergeCell ref="AV37:AV38"/>
    <mergeCell ref="AW37:AW38"/>
    <mergeCell ref="AX37:AX38"/>
    <mergeCell ref="AY37:AY38"/>
    <mergeCell ref="AZ37:AZ38"/>
    <mergeCell ref="BA37:BA38"/>
    <mergeCell ref="A40:A41"/>
    <mergeCell ref="B40:B41"/>
    <mergeCell ref="C40:C41"/>
    <mergeCell ref="D40:D41"/>
    <mergeCell ref="E40:E41"/>
    <mergeCell ref="F40:F41"/>
    <mergeCell ref="G40:G41"/>
    <mergeCell ref="H40:H41"/>
    <mergeCell ref="I40:I41"/>
    <mergeCell ref="J40:J41"/>
    <mergeCell ref="K40:K41"/>
    <mergeCell ref="L40:L41"/>
    <mergeCell ref="M40:M41"/>
    <mergeCell ref="N40:N41"/>
    <mergeCell ref="O40:O41"/>
    <mergeCell ref="P40:P41"/>
    <mergeCell ref="Q40:Q41"/>
    <mergeCell ref="R40:R41"/>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AN40:AN41"/>
    <mergeCell ref="AO40:AO41"/>
    <mergeCell ref="AP40:AP41"/>
    <mergeCell ref="AQ40:AQ41"/>
    <mergeCell ref="AR40:AR41"/>
    <mergeCell ref="AS40:AS41"/>
    <mergeCell ref="AT40:AT41"/>
    <mergeCell ref="AU40:AU41"/>
    <mergeCell ref="AV40:AV41"/>
    <mergeCell ref="AW40:AW41"/>
    <mergeCell ref="AX40:AX41"/>
    <mergeCell ref="AY40:AY41"/>
    <mergeCell ref="AZ40:AZ41"/>
    <mergeCell ref="BA40:BA41"/>
    <mergeCell ref="A43:A48"/>
    <mergeCell ref="B43:B48"/>
    <mergeCell ref="C43:C48"/>
    <mergeCell ref="D43:D48"/>
    <mergeCell ref="E43:E48"/>
    <mergeCell ref="F43:F48"/>
    <mergeCell ref="G43:G48"/>
    <mergeCell ref="H43:H48"/>
    <mergeCell ref="I43:I48"/>
    <mergeCell ref="J43:J48"/>
    <mergeCell ref="K43:K48"/>
    <mergeCell ref="L43:L48"/>
    <mergeCell ref="M43:M48"/>
    <mergeCell ref="N43:N48"/>
    <mergeCell ref="O43:O48"/>
    <mergeCell ref="P43:P48"/>
    <mergeCell ref="Q43:Q48"/>
    <mergeCell ref="R43:R48"/>
    <mergeCell ref="S43:S48"/>
    <mergeCell ref="T43:T48"/>
    <mergeCell ref="U43:U48"/>
    <mergeCell ref="V43:V48"/>
    <mergeCell ref="W43:W48"/>
    <mergeCell ref="X43:X48"/>
    <mergeCell ref="Y43:Y48"/>
    <mergeCell ref="Z43:Z48"/>
    <mergeCell ref="AA43:AA48"/>
    <mergeCell ref="AB43:AB48"/>
    <mergeCell ref="AC43:AC48"/>
    <mergeCell ref="AD43:AD48"/>
    <mergeCell ref="AE43:AE48"/>
    <mergeCell ref="AF43:AF48"/>
    <mergeCell ref="AG43:AG48"/>
    <mergeCell ref="AH43:AH48"/>
    <mergeCell ref="AI43:AI48"/>
    <mergeCell ref="AJ43:AJ48"/>
    <mergeCell ref="AU43:AU48"/>
    <mergeCell ref="AV43:AV48"/>
    <mergeCell ref="AK43:AK48"/>
    <mergeCell ref="AL43:AL48"/>
    <mergeCell ref="AM43:AM48"/>
    <mergeCell ref="AN43:AN48"/>
    <mergeCell ref="AO43:AO48"/>
    <mergeCell ref="AP43:AP48"/>
    <mergeCell ref="AW43:AW48"/>
    <mergeCell ref="AX43:AX48"/>
    <mergeCell ref="AY43:AY48"/>
    <mergeCell ref="AZ43:AZ48"/>
    <mergeCell ref="BA43:BA48"/>
    <mergeCell ref="B49:BA49"/>
    <mergeCell ref="AQ43:AQ48"/>
    <mergeCell ref="AR43:AR48"/>
    <mergeCell ref="AS43:AS48"/>
    <mergeCell ref="AT43:AT48"/>
    <mergeCell ref="A50:A55"/>
    <mergeCell ref="B50:B55"/>
    <mergeCell ref="C50:C55"/>
    <mergeCell ref="D50:D55"/>
    <mergeCell ref="E50:E55"/>
    <mergeCell ref="F50:F55"/>
    <mergeCell ref="G50:G55"/>
    <mergeCell ref="H50:H55"/>
    <mergeCell ref="I50:I55"/>
    <mergeCell ref="J50:J55"/>
    <mergeCell ref="K50:K55"/>
    <mergeCell ref="L50:L55"/>
    <mergeCell ref="M50:M55"/>
    <mergeCell ref="N50:N55"/>
    <mergeCell ref="O50:O55"/>
    <mergeCell ref="P50:P55"/>
    <mergeCell ref="Q50:Q55"/>
    <mergeCell ref="R50:R55"/>
    <mergeCell ref="S50:S55"/>
    <mergeCell ref="T50:T55"/>
    <mergeCell ref="U50:U55"/>
    <mergeCell ref="V50:V55"/>
    <mergeCell ref="W50:W55"/>
    <mergeCell ref="X50:X55"/>
    <mergeCell ref="Y50:Y55"/>
    <mergeCell ref="Z50:Z55"/>
    <mergeCell ref="AA50:AA55"/>
    <mergeCell ref="AB50:AB55"/>
    <mergeCell ref="AC50:AC55"/>
    <mergeCell ref="AD50:AD55"/>
    <mergeCell ref="AE50:AE55"/>
    <mergeCell ref="AF50:AF55"/>
    <mergeCell ref="AG50:AG55"/>
    <mergeCell ref="AH50:AH55"/>
    <mergeCell ref="AI50:AI55"/>
    <mergeCell ref="AJ50:AJ55"/>
    <mergeCell ref="AU50:AU55"/>
    <mergeCell ref="AV50:AV55"/>
    <mergeCell ref="AK50:AK55"/>
    <mergeCell ref="AL50:AL55"/>
    <mergeCell ref="AM50:AM55"/>
    <mergeCell ref="AN50:AN55"/>
    <mergeCell ref="AO50:AO55"/>
    <mergeCell ref="AP50:AP55"/>
    <mergeCell ref="AW50:AW55"/>
    <mergeCell ref="AX50:AX55"/>
    <mergeCell ref="AY50:AY55"/>
    <mergeCell ref="AZ50:AZ55"/>
    <mergeCell ref="BA50:BA55"/>
    <mergeCell ref="B56:BA56"/>
    <mergeCell ref="AQ50:AQ55"/>
    <mergeCell ref="AR50:AR55"/>
    <mergeCell ref="AS50:AS55"/>
    <mergeCell ref="AT50:AT55"/>
    <mergeCell ref="A57:A62"/>
    <mergeCell ref="B57:B62"/>
    <mergeCell ref="C57:C62"/>
    <mergeCell ref="D57:D62"/>
    <mergeCell ref="E57:E62"/>
    <mergeCell ref="F57:F62"/>
    <mergeCell ref="G57:G62"/>
    <mergeCell ref="H57:H62"/>
    <mergeCell ref="I57:I62"/>
    <mergeCell ref="J57:J62"/>
    <mergeCell ref="K57:K62"/>
    <mergeCell ref="L57:L62"/>
    <mergeCell ref="M57:M62"/>
    <mergeCell ref="N57:N62"/>
    <mergeCell ref="O57:O62"/>
    <mergeCell ref="P57:P62"/>
    <mergeCell ref="Q57:Q62"/>
    <mergeCell ref="R57:R62"/>
    <mergeCell ref="S57:S62"/>
    <mergeCell ref="T57:T62"/>
    <mergeCell ref="U57:U62"/>
    <mergeCell ref="V57:V62"/>
    <mergeCell ref="W57:W62"/>
    <mergeCell ref="X57:X62"/>
    <mergeCell ref="Y57:Y62"/>
    <mergeCell ref="Z57:Z62"/>
    <mergeCell ref="AA57:AA62"/>
    <mergeCell ref="AB57:AB62"/>
    <mergeCell ref="AC57:AC62"/>
    <mergeCell ref="AD57:AD62"/>
    <mergeCell ref="AE57:AE62"/>
    <mergeCell ref="AF57:AF62"/>
    <mergeCell ref="AG57:AG62"/>
    <mergeCell ref="AH57:AH62"/>
    <mergeCell ref="AI57:AI62"/>
    <mergeCell ref="AJ57:AJ62"/>
    <mergeCell ref="AU57:AU62"/>
    <mergeCell ref="AV57:AV62"/>
    <mergeCell ref="AK57:AK62"/>
    <mergeCell ref="AL57:AL62"/>
    <mergeCell ref="AM57:AM62"/>
    <mergeCell ref="AN57:AN62"/>
    <mergeCell ref="AO57:AO62"/>
    <mergeCell ref="AP57:AP62"/>
    <mergeCell ref="AW57:AW62"/>
    <mergeCell ref="AX57:AX62"/>
    <mergeCell ref="AY57:AY62"/>
    <mergeCell ref="AZ57:AZ62"/>
    <mergeCell ref="BA57:BA62"/>
    <mergeCell ref="B63:BA63"/>
    <mergeCell ref="AQ57:AQ62"/>
    <mergeCell ref="AR57:AR62"/>
    <mergeCell ref="AS57:AS62"/>
    <mergeCell ref="AT57:AT62"/>
    <mergeCell ref="A64:A69"/>
    <mergeCell ref="B64:B69"/>
    <mergeCell ref="C64:C69"/>
    <mergeCell ref="D64:D69"/>
    <mergeCell ref="E64:E69"/>
    <mergeCell ref="F64:F69"/>
    <mergeCell ref="G64:G69"/>
    <mergeCell ref="H64:H69"/>
    <mergeCell ref="I64:I69"/>
    <mergeCell ref="J64:J69"/>
    <mergeCell ref="K64:K69"/>
    <mergeCell ref="L64:L69"/>
    <mergeCell ref="M64:M69"/>
    <mergeCell ref="N64:N69"/>
    <mergeCell ref="O64:O69"/>
    <mergeCell ref="P64:P69"/>
    <mergeCell ref="Q64:Q69"/>
    <mergeCell ref="R64:R69"/>
    <mergeCell ref="S64:S69"/>
    <mergeCell ref="T64:T69"/>
    <mergeCell ref="U64:U69"/>
    <mergeCell ref="V64:V69"/>
    <mergeCell ref="W64:W69"/>
    <mergeCell ref="X64:X69"/>
    <mergeCell ref="Y64:Y69"/>
    <mergeCell ref="Z64:Z69"/>
    <mergeCell ref="AA64:AA69"/>
    <mergeCell ref="AB64:AB69"/>
    <mergeCell ref="AC64:AC69"/>
    <mergeCell ref="AD64:AD69"/>
    <mergeCell ref="AE64:AE69"/>
    <mergeCell ref="AF64:AF69"/>
    <mergeCell ref="AG64:AG69"/>
    <mergeCell ref="AH64:AH69"/>
    <mergeCell ref="AI64:AI69"/>
    <mergeCell ref="AJ64:AJ69"/>
    <mergeCell ref="AU64:AU69"/>
    <mergeCell ref="AV64:AV69"/>
    <mergeCell ref="AK64:AK69"/>
    <mergeCell ref="AL64:AL69"/>
    <mergeCell ref="AM64:AM69"/>
    <mergeCell ref="AN64:AN69"/>
    <mergeCell ref="AO64:AO69"/>
    <mergeCell ref="AP64:AP69"/>
    <mergeCell ref="AW64:AW69"/>
    <mergeCell ref="AX64:AX69"/>
    <mergeCell ref="AY64:AY69"/>
    <mergeCell ref="AZ64:AZ69"/>
    <mergeCell ref="BA64:BA69"/>
    <mergeCell ref="B70:BA70"/>
    <mergeCell ref="AQ64:AQ69"/>
    <mergeCell ref="AR64:AR69"/>
    <mergeCell ref="AS64:AS69"/>
    <mergeCell ref="AT64:AT69"/>
    <mergeCell ref="A71:A76"/>
    <mergeCell ref="B71:B76"/>
    <mergeCell ref="C71:C76"/>
    <mergeCell ref="D71:D76"/>
    <mergeCell ref="E71:E76"/>
    <mergeCell ref="F71:F76"/>
    <mergeCell ref="G71:G76"/>
    <mergeCell ref="H71:H76"/>
    <mergeCell ref="I71:I76"/>
    <mergeCell ref="J71:J76"/>
    <mergeCell ref="K71:K76"/>
    <mergeCell ref="L71:L76"/>
    <mergeCell ref="M71:M76"/>
    <mergeCell ref="N71:N76"/>
    <mergeCell ref="O71:O76"/>
    <mergeCell ref="P71:P76"/>
    <mergeCell ref="Q71:Q76"/>
    <mergeCell ref="R71:R76"/>
    <mergeCell ref="S71:S76"/>
    <mergeCell ref="T71:T76"/>
    <mergeCell ref="U71:U76"/>
    <mergeCell ref="V71:V76"/>
    <mergeCell ref="W71:W76"/>
    <mergeCell ref="X71:X76"/>
    <mergeCell ref="Y71:Y76"/>
    <mergeCell ref="Z71:Z76"/>
    <mergeCell ref="AA71:AA76"/>
    <mergeCell ref="AB71:AB76"/>
    <mergeCell ref="AC71:AC76"/>
    <mergeCell ref="AD71:AD76"/>
    <mergeCell ref="AE71:AE76"/>
    <mergeCell ref="AF71:AF76"/>
    <mergeCell ref="AG71:AG76"/>
    <mergeCell ref="AH71:AH76"/>
    <mergeCell ref="AI71:AI76"/>
    <mergeCell ref="AJ71:AJ76"/>
    <mergeCell ref="AU71:AU76"/>
    <mergeCell ref="AV71:AV76"/>
    <mergeCell ref="AK71:AK76"/>
    <mergeCell ref="AL71:AL76"/>
    <mergeCell ref="AM71:AM76"/>
    <mergeCell ref="AN71:AN76"/>
    <mergeCell ref="AO71:AO76"/>
    <mergeCell ref="AP71:AP76"/>
    <mergeCell ref="AW71:AW76"/>
    <mergeCell ref="AX71:AX76"/>
    <mergeCell ref="AY71:AY76"/>
    <mergeCell ref="AZ71:AZ76"/>
    <mergeCell ref="BA71:BA76"/>
    <mergeCell ref="B77:BA77"/>
    <mergeCell ref="AQ71:AQ76"/>
    <mergeCell ref="AR71:AR76"/>
    <mergeCell ref="AS71:AS76"/>
    <mergeCell ref="AT71:AT76"/>
    <mergeCell ref="A78:A83"/>
    <mergeCell ref="B78:B83"/>
    <mergeCell ref="C78:C83"/>
    <mergeCell ref="D78:D83"/>
    <mergeCell ref="E78:E83"/>
    <mergeCell ref="F78:F83"/>
    <mergeCell ref="G78:G83"/>
    <mergeCell ref="H78:H83"/>
    <mergeCell ref="I78:I83"/>
    <mergeCell ref="J78:J83"/>
    <mergeCell ref="K78:K83"/>
    <mergeCell ref="L78:L83"/>
    <mergeCell ref="M78:M83"/>
    <mergeCell ref="N78:N83"/>
    <mergeCell ref="O78:O83"/>
    <mergeCell ref="P78:P83"/>
    <mergeCell ref="Q78:Q83"/>
    <mergeCell ref="R78:R83"/>
    <mergeCell ref="S78:S83"/>
    <mergeCell ref="T78:T83"/>
    <mergeCell ref="U78:U83"/>
    <mergeCell ref="V78:V83"/>
    <mergeCell ref="W78:W83"/>
    <mergeCell ref="X78:X83"/>
    <mergeCell ref="Y78:Y83"/>
    <mergeCell ref="Z78:Z83"/>
    <mergeCell ref="AA78:AA83"/>
    <mergeCell ref="AB78:AB83"/>
    <mergeCell ref="AC78:AC83"/>
    <mergeCell ref="AD78:AD83"/>
    <mergeCell ref="AE78:AE83"/>
    <mergeCell ref="AF78:AF83"/>
    <mergeCell ref="AG78:AG83"/>
    <mergeCell ref="AH78:AH83"/>
    <mergeCell ref="AI78:AI83"/>
    <mergeCell ref="AJ78:AJ83"/>
    <mergeCell ref="AU78:AU83"/>
    <mergeCell ref="AV78:AV83"/>
    <mergeCell ref="AK78:AK83"/>
    <mergeCell ref="AL78:AL83"/>
    <mergeCell ref="AM78:AM83"/>
    <mergeCell ref="AN78:AN83"/>
    <mergeCell ref="AO78:AO83"/>
    <mergeCell ref="AP78:AP83"/>
    <mergeCell ref="AW78:AW83"/>
    <mergeCell ref="AX78:AX83"/>
    <mergeCell ref="AY78:AY83"/>
    <mergeCell ref="AZ78:AZ83"/>
    <mergeCell ref="BA78:BA83"/>
    <mergeCell ref="B84:BA84"/>
    <mergeCell ref="AQ78:AQ83"/>
    <mergeCell ref="AR78:AR83"/>
    <mergeCell ref="AS78:AS83"/>
    <mergeCell ref="AT78:AT83"/>
    <mergeCell ref="A85:A90"/>
    <mergeCell ref="B85:B90"/>
    <mergeCell ref="C85:C90"/>
    <mergeCell ref="D85:D90"/>
    <mergeCell ref="E85:E90"/>
    <mergeCell ref="F85:F90"/>
    <mergeCell ref="G85:G90"/>
    <mergeCell ref="H85:H90"/>
    <mergeCell ref="I85:I90"/>
    <mergeCell ref="J85:J90"/>
    <mergeCell ref="K85:K90"/>
    <mergeCell ref="L85:L90"/>
    <mergeCell ref="M85:M90"/>
    <mergeCell ref="N85:N90"/>
    <mergeCell ref="O85:O90"/>
    <mergeCell ref="P85:P90"/>
    <mergeCell ref="Q85:Q90"/>
    <mergeCell ref="R85:R90"/>
    <mergeCell ref="S85:S90"/>
    <mergeCell ref="T85:T90"/>
    <mergeCell ref="U85:U90"/>
    <mergeCell ref="V85:V90"/>
    <mergeCell ref="W85:W90"/>
    <mergeCell ref="X85:X90"/>
    <mergeCell ref="Y85:Y90"/>
    <mergeCell ref="Z85:Z90"/>
    <mergeCell ref="AA85:AA90"/>
    <mergeCell ref="AB85:AB90"/>
    <mergeCell ref="AC85:AC90"/>
    <mergeCell ref="AD85:AD90"/>
    <mergeCell ref="AE85:AE90"/>
    <mergeCell ref="AF85:AF90"/>
    <mergeCell ref="AG85:AG90"/>
    <mergeCell ref="AH85:AH90"/>
    <mergeCell ref="AI85:AI90"/>
    <mergeCell ref="AJ85:AJ90"/>
    <mergeCell ref="AU85:AU90"/>
    <mergeCell ref="AV85:AV90"/>
    <mergeCell ref="AK85:AK90"/>
    <mergeCell ref="AL85:AL90"/>
    <mergeCell ref="AM85:AM90"/>
    <mergeCell ref="AN85:AN90"/>
    <mergeCell ref="AO85:AO90"/>
    <mergeCell ref="AP85:AP90"/>
    <mergeCell ref="AW85:AW90"/>
    <mergeCell ref="AX85:AX90"/>
    <mergeCell ref="AY85:AY90"/>
    <mergeCell ref="AZ85:AZ90"/>
    <mergeCell ref="BA85:BA90"/>
    <mergeCell ref="B91:BA91"/>
    <mergeCell ref="AQ85:AQ90"/>
    <mergeCell ref="AR85:AR90"/>
    <mergeCell ref="AS85:AS90"/>
    <mergeCell ref="AT85:AT90"/>
    <mergeCell ref="A92:A97"/>
    <mergeCell ref="B92:B97"/>
    <mergeCell ref="C92:C97"/>
    <mergeCell ref="D92:D97"/>
    <mergeCell ref="E92:E97"/>
    <mergeCell ref="F92:F97"/>
    <mergeCell ref="G92:G97"/>
    <mergeCell ref="H92:H97"/>
    <mergeCell ref="I92:I97"/>
    <mergeCell ref="J92:J97"/>
    <mergeCell ref="K92:K97"/>
    <mergeCell ref="L92:L97"/>
    <mergeCell ref="M92:M97"/>
    <mergeCell ref="N92:N97"/>
    <mergeCell ref="O92:O97"/>
    <mergeCell ref="P92:P97"/>
    <mergeCell ref="Q92:Q97"/>
    <mergeCell ref="R92:R97"/>
    <mergeCell ref="S92:S97"/>
    <mergeCell ref="T92:T97"/>
    <mergeCell ref="U92:U97"/>
    <mergeCell ref="V92:V97"/>
    <mergeCell ref="W92:W97"/>
    <mergeCell ref="X92:X97"/>
    <mergeCell ref="Y92:Y97"/>
    <mergeCell ref="Z92:Z97"/>
    <mergeCell ref="AA92:AA97"/>
    <mergeCell ref="AB92:AB97"/>
    <mergeCell ref="AC92:AC97"/>
    <mergeCell ref="AD92:AD97"/>
    <mergeCell ref="AE92:AE97"/>
    <mergeCell ref="AF92:AF97"/>
    <mergeCell ref="AG92:AG97"/>
    <mergeCell ref="AH92:AH97"/>
    <mergeCell ref="AI92:AI97"/>
    <mergeCell ref="AJ92:AJ97"/>
    <mergeCell ref="AU92:AU97"/>
    <mergeCell ref="AV92:AV97"/>
    <mergeCell ref="AK92:AK97"/>
    <mergeCell ref="AL92:AL97"/>
    <mergeCell ref="AM92:AM97"/>
    <mergeCell ref="AN92:AN97"/>
    <mergeCell ref="AO92:AO97"/>
    <mergeCell ref="AP92:AP97"/>
    <mergeCell ref="AW92:AW97"/>
    <mergeCell ref="AX92:AX97"/>
    <mergeCell ref="AY92:AY97"/>
    <mergeCell ref="AZ92:AZ97"/>
    <mergeCell ref="BA92:BA97"/>
    <mergeCell ref="B98:BA98"/>
    <mergeCell ref="AQ92:AQ97"/>
    <mergeCell ref="AR92:AR97"/>
    <mergeCell ref="AS92:AS97"/>
    <mergeCell ref="AT92:AT97"/>
    <mergeCell ref="A99:A104"/>
    <mergeCell ref="B99:B104"/>
    <mergeCell ref="C99:C104"/>
    <mergeCell ref="D99:D104"/>
    <mergeCell ref="E99:E104"/>
    <mergeCell ref="F99:F104"/>
    <mergeCell ref="G99:G104"/>
    <mergeCell ref="H99:H104"/>
    <mergeCell ref="I99:I104"/>
    <mergeCell ref="J99:J104"/>
    <mergeCell ref="K99:K104"/>
    <mergeCell ref="L99:L104"/>
    <mergeCell ref="M99:M104"/>
    <mergeCell ref="N99:N104"/>
    <mergeCell ref="O99:O104"/>
    <mergeCell ref="P99:P104"/>
    <mergeCell ref="Q99:Q104"/>
    <mergeCell ref="R99:R104"/>
    <mergeCell ref="S99:S104"/>
    <mergeCell ref="T99:T104"/>
    <mergeCell ref="U99:U104"/>
    <mergeCell ref="V99:V104"/>
    <mergeCell ref="W99:W104"/>
    <mergeCell ref="X99:X104"/>
    <mergeCell ref="Y99:Y104"/>
    <mergeCell ref="Z99:Z104"/>
    <mergeCell ref="AA99:AA104"/>
    <mergeCell ref="AB99:AB104"/>
    <mergeCell ref="AC99:AC104"/>
    <mergeCell ref="AD99:AD104"/>
    <mergeCell ref="AE99:AE104"/>
    <mergeCell ref="AF99:AF104"/>
    <mergeCell ref="AG99:AG104"/>
    <mergeCell ref="AH99:AH104"/>
    <mergeCell ref="AI99:AI104"/>
    <mergeCell ref="AJ99:AJ104"/>
    <mergeCell ref="AU99:AU104"/>
    <mergeCell ref="AV99:AV104"/>
    <mergeCell ref="AK99:AK104"/>
    <mergeCell ref="AL99:AL104"/>
    <mergeCell ref="AM99:AM104"/>
    <mergeCell ref="AN99:AN104"/>
    <mergeCell ref="AO99:AO104"/>
    <mergeCell ref="AP99:AP104"/>
    <mergeCell ref="AW99:AW104"/>
    <mergeCell ref="AX99:AX104"/>
    <mergeCell ref="AY99:AY104"/>
    <mergeCell ref="AZ99:AZ104"/>
    <mergeCell ref="BA99:BA104"/>
    <mergeCell ref="B105:BA105"/>
    <mergeCell ref="AQ99:AQ104"/>
    <mergeCell ref="AR99:AR104"/>
    <mergeCell ref="AS99:AS104"/>
    <mergeCell ref="AT99:AT104"/>
    <mergeCell ref="A106:A111"/>
    <mergeCell ref="B106:B111"/>
    <mergeCell ref="C106:C111"/>
    <mergeCell ref="D106:D111"/>
    <mergeCell ref="E106:E111"/>
    <mergeCell ref="F106:F111"/>
    <mergeCell ref="G106:G111"/>
    <mergeCell ref="H106:H111"/>
    <mergeCell ref="I106:I111"/>
    <mergeCell ref="J106:J111"/>
    <mergeCell ref="K106:K111"/>
    <mergeCell ref="L106:L111"/>
    <mergeCell ref="M106:M111"/>
    <mergeCell ref="N106:N111"/>
    <mergeCell ref="O106:O111"/>
    <mergeCell ref="P106:P111"/>
    <mergeCell ref="Q106:Q111"/>
    <mergeCell ref="R106:R111"/>
    <mergeCell ref="S106:S111"/>
    <mergeCell ref="T106:T111"/>
    <mergeCell ref="U106:U111"/>
    <mergeCell ref="V106:V111"/>
    <mergeCell ref="W106:W111"/>
    <mergeCell ref="X106:X111"/>
    <mergeCell ref="Y106:Y111"/>
    <mergeCell ref="Z106:Z111"/>
    <mergeCell ref="AA106:AA111"/>
    <mergeCell ref="AB106:AB111"/>
    <mergeCell ref="AC106:AC111"/>
    <mergeCell ref="AD106:AD111"/>
    <mergeCell ref="AE106:AE111"/>
    <mergeCell ref="AF106:AF111"/>
    <mergeCell ref="AG106:AG111"/>
    <mergeCell ref="AH106:AH111"/>
    <mergeCell ref="AI106:AI111"/>
    <mergeCell ref="AJ106:AJ111"/>
    <mergeCell ref="AU106:AU111"/>
    <mergeCell ref="AV106:AV111"/>
    <mergeCell ref="AK106:AK111"/>
    <mergeCell ref="AL106:AL111"/>
    <mergeCell ref="AM106:AM111"/>
    <mergeCell ref="AN106:AN111"/>
    <mergeCell ref="AO106:AO111"/>
    <mergeCell ref="AP106:AP111"/>
    <mergeCell ref="AW106:AW111"/>
    <mergeCell ref="AX106:AX111"/>
    <mergeCell ref="AY106:AY111"/>
    <mergeCell ref="AZ106:AZ111"/>
    <mergeCell ref="BA106:BA111"/>
    <mergeCell ref="B112:BA112"/>
    <mergeCell ref="AQ106:AQ111"/>
    <mergeCell ref="AR106:AR111"/>
    <mergeCell ref="AS106:AS111"/>
    <mergeCell ref="AT106:AT111"/>
    <mergeCell ref="A113:A118"/>
    <mergeCell ref="B113:B118"/>
    <mergeCell ref="C113:C118"/>
    <mergeCell ref="D113:D118"/>
    <mergeCell ref="E113:E118"/>
    <mergeCell ref="F113:F118"/>
    <mergeCell ref="G113:G118"/>
    <mergeCell ref="H113:H118"/>
    <mergeCell ref="I113:I118"/>
    <mergeCell ref="J113:J118"/>
    <mergeCell ref="K113:K118"/>
    <mergeCell ref="L113:L118"/>
    <mergeCell ref="M113:M118"/>
    <mergeCell ref="N113:N118"/>
    <mergeCell ref="O113:O118"/>
    <mergeCell ref="P113:P118"/>
    <mergeCell ref="Q113:Q118"/>
    <mergeCell ref="R113:R118"/>
    <mergeCell ref="S113:S118"/>
    <mergeCell ref="T113:T118"/>
    <mergeCell ref="U113:U118"/>
    <mergeCell ref="V113:V118"/>
    <mergeCell ref="W113:W118"/>
    <mergeCell ref="X113:X118"/>
    <mergeCell ref="Y113:Y118"/>
    <mergeCell ref="Z113:Z118"/>
    <mergeCell ref="AA113:AA118"/>
    <mergeCell ref="AB113:AB118"/>
    <mergeCell ref="AC113:AC118"/>
    <mergeCell ref="AD113:AD118"/>
    <mergeCell ref="AE113:AE118"/>
    <mergeCell ref="AF113:AF118"/>
    <mergeCell ref="AG113:AG118"/>
    <mergeCell ref="AH113:AH118"/>
    <mergeCell ref="AI113:AI118"/>
    <mergeCell ref="AJ113:AJ118"/>
    <mergeCell ref="AU113:AU118"/>
    <mergeCell ref="AV113:AV118"/>
    <mergeCell ref="AK113:AK118"/>
    <mergeCell ref="AL113:AL118"/>
    <mergeCell ref="AM113:AM118"/>
    <mergeCell ref="AN113:AN118"/>
    <mergeCell ref="AO113:AO118"/>
    <mergeCell ref="AP113:AP118"/>
    <mergeCell ref="AW113:AW118"/>
    <mergeCell ref="AX113:AX118"/>
    <mergeCell ref="AY113:AY118"/>
    <mergeCell ref="AZ113:AZ118"/>
    <mergeCell ref="BA113:BA118"/>
    <mergeCell ref="B119:BA119"/>
    <mergeCell ref="AQ113:AQ118"/>
    <mergeCell ref="AR113:AR118"/>
    <mergeCell ref="AS113:AS118"/>
    <mergeCell ref="AT113:AT118"/>
    <mergeCell ref="A120:A125"/>
    <mergeCell ref="B120:B125"/>
    <mergeCell ref="C120:C125"/>
    <mergeCell ref="D120:D125"/>
    <mergeCell ref="E120:E125"/>
    <mergeCell ref="F120:F125"/>
    <mergeCell ref="G120:G125"/>
    <mergeCell ref="H120:H125"/>
    <mergeCell ref="I120:I125"/>
    <mergeCell ref="J120:J125"/>
    <mergeCell ref="K120:K125"/>
    <mergeCell ref="L120:L125"/>
    <mergeCell ref="M120:M125"/>
    <mergeCell ref="N120:N125"/>
    <mergeCell ref="O120:O125"/>
    <mergeCell ref="P120:P125"/>
    <mergeCell ref="Q120:Q125"/>
    <mergeCell ref="R120:R125"/>
    <mergeCell ref="S120:S125"/>
    <mergeCell ref="T120:T125"/>
    <mergeCell ref="U120:U125"/>
    <mergeCell ref="V120:V125"/>
    <mergeCell ref="W120:W125"/>
    <mergeCell ref="X120:X125"/>
    <mergeCell ref="Y120:Y125"/>
    <mergeCell ref="Z120:Z125"/>
    <mergeCell ref="AA120:AA125"/>
    <mergeCell ref="AB120:AB125"/>
    <mergeCell ref="AC120:AC125"/>
    <mergeCell ref="AD120:AD125"/>
    <mergeCell ref="AP120:AP125"/>
    <mergeCell ref="AE120:AE125"/>
    <mergeCell ref="AF120:AF125"/>
    <mergeCell ref="AG120:AG125"/>
    <mergeCell ref="AH120:AH125"/>
    <mergeCell ref="AI120:AI125"/>
    <mergeCell ref="AJ120:AJ125"/>
    <mergeCell ref="AR120:AR125"/>
    <mergeCell ref="AS120:AS125"/>
    <mergeCell ref="AT120:AT125"/>
    <mergeCell ref="AU120:AU125"/>
    <mergeCell ref="AV120:AV125"/>
    <mergeCell ref="AK120:AK125"/>
    <mergeCell ref="AL120:AL125"/>
    <mergeCell ref="AM120:AM125"/>
    <mergeCell ref="AN120:AN125"/>
    <mergeCell ref="AO120:AO125"/>
    <mergeCell ref="AW120:AW125"/>
    <mergeCell ref="AX120:AX125"/>
    <mergeCell ref="AY120:AY125"/>
    <mergeCell ref="AZ120:AZ125"/>
    <mergeCell ref="BA120:BA125"/>
    <mergeCell ref="A127:F127"/>
    <mergeCell ref="H127:W127"/>
    <mergeCell ref="Z127:AF127"/>
    <mergeCell ref="AS127:BL127"/>
    <mergeCell ref="AQ120:AQ125"/>
    <mergeCell ref="H129:Q129"/>
    <mergeCell ref="Z129:AP129"/>
    <mergeCell ref="AS129:BF129"/>
    <mergeCell ref="H131:Q131"/>
    <mergeCell ref="Z131:AP131"/>
    <mergeCell ref="AS131:BB131"/>
    <mergeCell ref="A133:BA133"/>
    <mergeCell ref="A134:BL134"/>
    <mergeCell ref="A135:A138"/>
    <mergeCell ref="B135:S136"/>
    <mergeCell ref="T135:AB136"/>
    <mergeCell ref="AC135:AW135"/>
    <mergeCell ref="AX135:BC135"/>
    <mergeCell ref="BD135:BF137"/>
    <mergeCell ref="BG135:BI137"/>
    <mergeCell ref="BJ135:BM138"/>
    <mergeCell ref="BN135:BP138"/>
    <mergeCell ref="AC136:AI136"/>
    <mergeCell ref="AJ136:AP136"/>
    <mergeCell ref="AQ136:AW136"/>
    <mergeCell ref="AX136:AZ137"/>
    <mergeCell ref="BA136:BC137"/>
    <mergeCell ref="AC137:AE137"/>
    <mergeCell ref="AF137:AG137"/>
    <mergeCell ref="AH137:AI137"/>
    <mergeCell ref="AJ137:AL137"/>
    <mergeCell ref="B137:G137"/>
    <mergeCell ref="H137:M137"/>
    <mergeCell ref="N137:S137"/>
    <mergeCell ref="T137:V137"/>
    <mergeCell ref="W137:Y137"/>
    <mergeCell ref="Z137:AB137"/>
    <mergeCell ref="AM137:AN137"/>
    <mergeCell ref="AO137:AP137"/>
    <mergeCell ref="AQ137:AS137"/>
    <mergeCell ref="AT137:AU137"/>
    <mergeCell ref="AV137:AW137"/>
    <mergeCell ref="B138:G138"/>
    <mergeCell ref="H138:M138"/>
    <mergeCell ref="N138:S138"/>
    <mergeCell ref="T138:V138"/>
    <mergeCell ref="W138:Y138"/>
    <mergeCell ref="Z138:AB138"/>
    <mergeCell ref="AC138:AE138"/>
    <mergeCell ref="AF138:AG138"/>
    <mergeCell ref="AH138:AI138"/>
    <mergeCell ref="AJ138:AL138"/>
    <mergeCell ref="AM138:AN138"/>
    <mergeCell ref="AO138:AP138"/>
    <mergeCell ref="AQ138:AS138"/>
    <mergeCell ref="AT138:AU138"/>
    <mergeCell ref="AV138:AW138"/>
    <mergeCell ref="AX138:AZ138"/>
    <mergeCell ref="BA138:BC138"/>
    <mergeCell ref="BD138:BF138"/>
    <mergeCell ref="BG138:BI138"/>
    <mergeCell ref="B139:G139"/>
    <mergeCell ref="H139:M139"/>
    <mergeCell ref="N139:S139"/>
    <mergeCell ref="T139:V139"/>
    <mergeCell ref="W139:Y139"/>
    <mergeCell ref="Z139:AB139"/>
    <mergeCell ref="AC139:AE139"/>
    <mergeCell ref="AF139:AG139"/>
    <mergeCell ref="AH139:AI139"/>
    <mergeCell ref="AJ139:AL139"/>
    <mergeCell ref="AM139:AN139"/>
    <mergeCell ref="AO139:AP139"/>
    <mergeCell ref="AQ139:AS139"/>
    <mergeCell ref="AT139:AU139"/>
    <mergeCell ref="AV139:AW139"/>
    <mergeCell ref="AX139:AZ139"/>
    <mergeCell ref="BA139:BC139"/>
    <mergeCell ref="BD139:BF139"/>
    <mergeCell ref="BG139:BI139"/>
    <mergeCell ref="BJ139:BM139"/>
    <mergeCell ref="BN139:BP139"/>
    <mergeCell ref="B140:G140"/>
    <mergeCell ref="H140:M140"/>
    <mergeCell ref="N140:S140"/>
    <mergeCell ref="T140:V140"/>
    <mergeCell ref="W140:Y140"/>
    <mergeCell ref="Z140:AB140"/>
    <mergeCell ref="AC140:AE140"/>
    <mergeCell ref="AF140:AG140"/>
    <mergeCell ref="AH140:AI140"/>
    <mergeCell ref="AJ140:AL140"/>
    <mergeCell ref="AM140:AN140"/>
    <mergeCell ref="AO140:AP140"/>
    <mergeCell ref="AQ140:AS140"/>
    <mergeCell ref="AT140:AU140"/>
    <mergeCell ref="AV140:AW140"/>
    <mergeCell ref="AX140:AZ140"/>
    <mergeCell ref="BA140:BC140"/>
    <mergeCell ref="BD140:BF140"/>
    <mergeCell ref="BG140:BI140"/>
    <mergeCell ref="BJ140:BM140"/>
    <mergeCell ref="BN140:BP140"/>
    <mergeCell ref="B141:G141"/>
    <mergeCell ref="H141:M141"/>
    <mergeCell ref="N141:S141"/>
    <mergeCell ref="T141:V141"/>
    <mergeCell ref="W141:Y141"/>
    <mergeCell ref="Z141:AB141"/>
    <mergeCell ref="AC141:AE141"/>
    <mergeCell ref="AF141:AG141"/>
    <mergeCell ref="AH141:AI141"/>
    <mergeCell ref="AJ141:AL141"/>
    <mergeCell ref="AM141:AN141"/>
    <mergeCell ref="AO141:AP141"/>
    <mergeCell ref="AQ141:AS141"/>
    <mergeCell ref="AT141:AU141"/>
    <mergeCell ref="AV141:AW141"/>
    <mergeCell ref="AX141:AZ141"/>
    <mergeCell ref="BA141:BC141"/>
    <mergeCell ref="BD141:BF141"/>
    <mergeCell ref="BG141:BI141"/>
    <mergeCell ref="BJ141:BM141"/>
    <mergeCell ref="BN141:BP141"/>
    <mergeCell ref="B142:G142"/>
    <mergeCell ref="H142:M142"/>
    <mergeCell ref="N142:S142"/>
    <mergeCell ref="T142:V142"/>
    <mergeCell ref="W142:Y142"/>
    <mergeCell ref="Z142:AB142"/>
    <mergeCell ref="AC142:AE142"/>
    <mergeCell ref="AF142:AG142"/>
    <mergeCell ref="AH142:AI142"/>
    <mergeCell ref="AJ142:AL142"/>
    <mergeCell ref="AM142:AN142"/>
    <mergeCell ref="AO142:AP142"/>
    <mergeCell ref="AQ142:AS142"/>
    <mergeCell ref="AT142:AU142"/>
    <mergeCell ref="AV142:AW142"/>
    <mergeCell ref="AX142:AZ142"/>
    <mergeCell ref="BA142:BC142"/>
    <mergeCell ref="BD142:BF142"/>
    <mergeCell ref="BG142:BI142"/>
    <mergeCell ref="BJ142:BM142"/>
    <mergeCell ref="BN142:BP142"/>
    <mergeCell ref="B143:D143"/>
    <mergeCell ref="E143:G143"/>
    <mergeCell ref="H143:J143"/>
    <mergeCell ref="K143:M143"/>
    <mergeCell ref="N143:P143"/>
    <mergeCell ref="Q143:S143"/>
    <mergeCell ref="T143:V143"/>
    <mergeCell ref="W143:Y143"/>
    <mergeCell ref="Z143:AB143"/>
    <mergeCell ref="AC143:AE143"/>
    <mergeCell ref="AF143:AG143"/>
    <mergeCell ref="AH143:AI143"/>
    <mergeCell ref="AJ143:AL143"/>
    <mergeCell ref="AM143:AN143"/>
    <mergeCell ref="AO143:AP143"/>
    <mergeCell ref="AQ143:AS143"/>
    <mergeCell ref="AT143:AU143"/>
    <mergeCell ref="AV143:AW143"/>
    <mergeCell ref="AX143:AZ143"/>
    <mergeCell ref="BA143:BC143"/>
    <mergeCell ref="BD143:BF143"/>
    <mergeCell ref="BG143:BI143"/>
    <mergeCell ref="BJ143:BM143"/>
    <mergeCell ref="BN143:BP143"/>
    <mergeCell ref="B144:D144"/>
    <mergeCell ref="E144:G144"/>
    <mergeCell ref="H144:J144"/>
    <mergeCell ref="K144:M144"/>
    <mergeCell ref="N144:P144"/>
    <mergeCell ref="Q144:S144"/>
    <mergeCell ref="T144:V144"/>
    <mergeCell ref="W144:Y144"/>
    <mergeCell ref="Z144:AB144"/>
    <mergeCell ref="AC144:AE144"/>
    <mergeCell ref="AF144:AG144"/>
    <mergeCell ref="AH144:AI144"/>
    <mergeCell ref="AJ144:AL144"/>
    <mergeCell ref="AM144:AN144"/>
    <mergeCell ref="AO144:AP144"/>
    <mergeCell ref="AQ144:AS144"/>
    <mergeCell ref="AT144:AU144"/>
    <mergeCell ref="AV144:AW144"/>
    <mergeCell ref="AX144:AZ144"/>
    <mergeCell ref="BA144:BC144"/>
    <mergeCell ref="BD144:BF144"/>
    <mergeCell ref="BG144:BI144"/>
    <mergeCell ref="BJ144:BM144"/>
    <mergeCell ref="BN144:BP144"/>
    <mergeCell ref="B145:D145"/>
    <mergeCell ref="E145:G145"/>
    <mergeCell ref="H145:J145"/>
    <mergeCell ref="K145:M145"/>
    <mergeCell ref="N145:P145"/>
    <mergeCell ref="Q145:S145"/>
    <mergeCell ref="T145:V145"/>
    <mergeCell ref="W145:Y145"/>
    <mergeCell ref="Z145:AB145"/>
    <mergeCell ref="AC145:AE145"/>
    <mergeCell ref="AF145:AG145"/>
    <mergeCell ref="AH145:AI145"/>
    <mergeCell ref="AJ145:AL145"/>
    <mergeCell ref="AM145:AN145"/>
    <mergeCell ref="AO145:AP145"/>
    <mergeCell ref="AQ145:AS145"/>
    <mergeCell ref="AT145:AU145"/>
    <mergeCell ref="AV145:AW145"/>
    <mergeCell ref="AX145:AZ145"/>
    <mergeCell ref="BA145:BC145"/>
    <mergeCell ref="BD145:BF145"/>
    <mergeCell ref="BG145:BI145"/>
    <mergeCell ref="BJ145:BM145"/>
    <mergeCell ref="BN145:BP145"/>
    <mergeCell ref="B146:D146"/>
    <mergeCell ref="E146:G146"/>
    <mergeCell ref="H146:J146"/>
    <mergeCell ref="K146:M146"/>
    <mergeCell ref="N146:P146"/>
    <mergeCell ref="Q146:S146"/>
    <mergeCell ref="T146:V146"/>
    <mergeCell ref="W146:Y146"/>
    <mergeCell ref="Z146:AB146"/>
    <mergeCell ref="AC146:AE146"/>
    <mergeCell ref="AF146:AG146"/>
    <mergeCell ref="AH146:AI146"/>
    <mergeCell ref="AJ146:AL146"/>
    <mergeCell ref="AM146:AN146"/>
    <mergeCell ref="AO146:AP146"/>
    <mergeCell ref="AQ146:AS146"/>
    <mergeCell ref="AT146:AU146"/>
    <mergeCell ref="AV146:AW146"/>
    <mergeCell ref="AX146:AZ146"/>
    <mergeCell ref="BA146:BC146"/>
    <mergeCell ref="BD146:BF146"/>
    <mergeCell ref="BG146:BI146"/>
    <mergeCell ref="BJ146:BM146"/>
    <mergeCell ref="BN146:BP146"/>
    <mergeCell ref="B147:D147"/>
    <mergeCell ref="E147:G147"/>
    <mergeCell ref="H147:J147"/>
    <mergeCell ref="K147:M147"/>
    <mergeCell ref="N147:P147"/>
    <mergeCell ref="Q147:S147"/>
    <mergeCell ref="T147:V147"/>
    <mergeCell ref="W147:Y147"/>
    <mergeCell ref="Z147:AB147"/>
    <mergeCell ref="AC147:AE147"/>
    <mergeCell ref="AF147:AG147"/>
    <mergeCell ref="AH147:AI147"/>
    <mergeCell ref="AJ147:AL147"/>
    <mergeCell ref="AM147:AN147"/>
    <mergeCell ref="AO147:AP147"/>
    <mergeCell ref="AQ147:AS147"/>
    <mergeCell ref="AT147:AU147"/>
    <mergeCell ref="AV147:AW147"/>
    <mergeCell ref="AX147:AZ147"/>
    <mergeCell ref="BA147:BC147"/>
    <mergeCell ref="BD147:BF147"/>
    <mergeCell ref="BG147:BI147"/>
    <mergeCell ref="BJ147:BM147"/>
    <mergeCell ref="BN147:BP147"/>
    <mergeCell ref="B148:D148"/>
    <mergeCell ref="E148:G148"/>
    <mergeCell ref="H148:J148"/>
    <mergeCell ref="K148:M148"/>
    <mergeCell ref="N148:P148"/>
    <mergeCell ref="Q148:S148"/>
    <mergeCell ref="T148:V148"/>
    <mergeCell ref="W148:Y148"/>
    <mergeCell ref="Z148:AB148"/>
    <mergeCell ref="AC148:AE148"/>
    <mergeCell ref="AF148:AG148"/>
    <mergeCell ref="AH148:AI148"/>
    <mergeCell ref="AJ148:AL148"/>
    <mergeCell ref="AM148:AN148"/>
    <mergeCell ref="AO148:AP148"/>
    <mergeCell ref="AQ148:AS148"/>
    <mergeCell ref="AT148:AU148"/>
    <mergeCell ref="AV148:AW148"/>
    <mergeCell ref="AX148:AZ148"/>
    <mergeCell ref="BA148:BC148"/>
    <mergeCell ref="BD148:BF148"/>
    <mergeCell ref="BG148:BI148"/>
    <mergeCell ref="BJ148:BM148"/>
    <mergeCell ref="BN148:BP148"/>
    <mergeCell ref="B149:D149"/>
    <mergeCell ref="E149:G149"/>
    <mergeCell ref="H149:J149"/>
    <mergeCell ref="K149:M149"/>
    <mergeCell ref="N149:P149"/>
    <mergeCell ref="Q149:S149"/>
    <mergeCell ref="T149:V149"/>
    <mergeCell ref="W149:Y149"/>
    <mergeCell ref="Z149:AB149"/>
    <mergeCell ref="AC149:AE149"/>
    <mergeCell ref="AF149:AG149"/>
    <mergeCell ref="AH149:AI149"/>
    <mergeCell ref="AJ149:AL149"/>
    <mergeCell ref="AM149:AN149"/>
    <mergeCell ref="AO149:AP149"/>
    <mergeCell ref="AQ149:AS149"/>
    <mergeCell ref="AT149:AU149"/>
    <mergeCell ref="AV149:AW149"/>
    <mergeCell ref="AX149:AZ149"/>
    <mergeCell ref="BA149:BC149"/>
    <mergeCell ref="BD149:BF149"/>
    <mergeCell ref="BG149:BI149"/>
    <mergeCell ref="BJ149:BM149"/>
    <mergeCell ref="BN149:BP149"/>
    <mergeCell ref="B150:G150"/>
    <mergeCell ref="H150:M150"/>
    <mergeCell ref="N150:S150"/>
    <mergeCell ref="T150:V150"/>
    <mergeCell ref="W150:Y150"/>
    <mergeCell ref="Z150:AB150"/>
    <mergeCell ref="AC150:AE150"/>
    <mergeCell ref="AF150:AG150"/>
    <mergeCell ref="AH150:AI150"/>
    <mergeCell ref="AJ150:AL150"/>
    <mergeCell ref="AM150:AN150"/>
    <mergeCell ref="AO150:AP150"/>
    <mergeCell ref="AQ150:AS150"/>
    <mergeCell ref="AT150:AU150"/>
    <mergeCell ref="AV150:AW150"/>
    <mergeCell ref="AX150:AZ150"/>
    <mergeCell ref="BA150:BC150"/>
    <mergeCell ref="BD150:BF150"/>
    <mergeCell ref="BG150:BI150"/>
    <mergeCell ref="BJ150:BM150"/>
    <mergeCell ref="BN150:BP150"/>
    <mergeCell ref="A151:BE151"/>
    <mergeCell ref="BF151:BL151"/>
    <mergeCell ref="A152:A155"/>
    <mergeCell ref="B152:S153"/>
    <mergeCell ref="T152:AB153"/>
    <mergeCell ref="AC152:AP152"/>
    <mergeCell ref="AQ152:AV152"/>
    <mergeCell ref="AW152:AY154"/>
    <mergeCell ref="AZ152:BB154"/>
    <mergeCell ref="BC152:BF155"/>
    <mergeCell ref="BG152:BI155"/>
    <mergeCell ref="AC153:AI153"/>
    <mergeCell ref="AJ153:AP153"/>
    <mergeCell ref="AQ153:AS154"/>
    <mergeCell ref="AT153:AV154"/>
    <mergeCell ref="AC154:AE154"/>
    <mergeCell ref="AF154:AG154"/>
    <mergeCell ref="B154:G154"/>
    <mergeCell ref="H154:M154"/>
    <mergeCell ref="N154:S154"/>
    <mergeCell ref="T154:V154"/>
    <mergeCell ref="W154:Y154"/>
    <mergeCell ref="Z154:AB154"/>
    <mergeCell ref="AH154:AI154"/>
    <mergeCell ref="AJ154:AL154"/>
    <mergeCell ref="AM154:AN154"/>
    <mergeCell ref="AO154:AP154"/>
    <mergeCell ref="B155:D155"/>
    <mergeCell ref="E155:G155"/>
    <mergeCell ref="H155:J155"/>
    <mergeCell ref="K155:M155"/>
    <mergeCell ref="N155:P155"/>
    <mergeCell ref="Q155:S155"/>
    <mergeCell ref="T155:V155"/>
    <mergeCell ref="W155:Y155"/>
    <mergeCell ref="Z155:AB155"/>
    <mergeCell ref="AC155:AE155"/>
    <mergeCell ref="AF155:AG155"/>
    <mergeCell ref="AH155:AI155"/>
    <mergeCell ref="AJ155:AL155"/>
    <mergeCell ref="AM155:AN155"/>
    <mergeCell ref="AO155:AP155"/>
    <mergeCell ref="AQ155:AS155"/>
    <mergeCell ref="AT155:AV155"/>
    <mergeCell ref="AW155:AY155"/>
    <mergeCell ref="AZ155:BB155"/>
    <mergeCell ref="B156:D156"/>
    <mergeCell ref="E156:G156"/>
    <mergeCell ref="H156:J156"/>
    <mergeCell ref="K156:M156"/>
    <mergeCell ref="N156:P156"/>
    <mergeCell ref="Q156:S156"/>
    <mergeCell ref="T156:V156"/>
    <mergeCell ref="W156:Y156"/>
    <mergeCell ref="Z156:AB156"/>
    <mergeCell ref="AC156:AE156"/>
    <mergeCell ref="AF156:AG156"/>
    <mergeCell ref="AH156:AI156"/>
    <mergeCell ref="AJ156:AL156"/>
    <mergeCell ref="AM156:AN156"/>
    <mergeCell ref="AO156:AP156"/>
    <mergeCell ref="AQ156:AS156"/>
    <mergeCell ref="AT156:AV156"/>
    <mergeCell ref="AW156:AY156"/>
    <mergeCell ref="AZ156:BB156"/>
    <mergeCell ref="BC156:BF156"/>
    <mergeCell ref="BG156:BI156"/>
    <mergeCell ref="B157:D157"/>
    <mergeCell ref="E157:G157"/>
    <mergeCell ref="H157:J157"/>
    <mergeCell ref="K157:M157"/>
    <mergeCell ref="N157:P157"/>
    <mergeCell ref="Q157:S157"/>
    <mergeCell ref="T157:V157"/>
    <mergeCell ref="W157:Y157"/>
    <mergeCell ref="Z157:AB157"/>
    <mergeCell ref="AC157:AE157"/>
    <mergeCell ref="AF157:AG157"/>
    <mergeCell ref="AH157:AI157"/>
    <mergeCell ref="AJ157:AL157"/>
    <mergeCell ref="AM157:AN157"/>
    <mergeCell ref="AO157:AP157"/>
    <mergeCell ref="AQ157:AS157"/>
    <mergeCell ref="AT157:AV157"/>
    <mergeCell ref="AW157:AY157"/>
    <mergeCell ref="AZ157:BB157"/>
    <mergeCell ref="BC157:BF157"/>
    <mergeCell ref="BG157:BI157"/>
    <mergeCell ref="B158:D158"/>
    <mergeCell ref="E158:G158"/>
    <mergeCell ref="H158:J158"/>
    <mergeCell ref="K158:M158"/>
    <mergeCell ref="N158:P158"/>
    <mergeCell ref="Q158:S158"/>
    <mergeCell ref="T158:V158"/>
    <mergeCell ref="W158:Y158"/>
    <mergeCell ref="Z158:AB158"/>
    <mergeCell ref="AC158:AE158"/>
    <mergeCell ref="AF158:AG158"/>
    <mergeCell ref="AH158:AI158"/>
    <mergeCell ref="AJ158:AL158"/>
    <mergeCell ref="AM158:AN158"/>
    <mergeCell ref="AO158:AP158"/>
    <mergeCell ref="AQ158:AS158"/>
    <mergeCell ref="AT158:AV158"/>
    <mergeCell ref="AW158:AY158"/>
    <mergeCell ref="AZ158:BB158"/>
    <mergeCell ref="BC158:BF158"/>
    <mergeCell ref="BG158:BI158"/>
    <mergeCell ref="B159:D159"/>
    <mergeCell ref="E159:G159"/>
    <mergeCell ref="H159:J159"/>
    <mergeCell ref="K159:M159"/>
    <mergeCell ref="N159:P159"/>
    <mergeCell ref="Q159:S159"/>
    <mergeCell ref="T159:V159"/>
    <mergeCell ref="W159:Y159"/>
    <mergeCell ref="Z159:AB159"/>
    <mergeCell ref="AC159:AE159"/>
    <mergeCell ref="AF159:AG159"/>
    <mergeCell ref="AH159:AI159"/>
    <mergeCell ref="AJ159:AL159"/>
    <mergeCell ref="AM159:AN159"/>
    <mergeCell ref="AO159:AP159"/>
    <mergeCell ref="AQ159:AS159"/>
    <mergeCell ref="AT159:AV159"/>
    <mergeCell ref="AW159:AY159"/>
    <mergeCell ref="AZ159:BB159"/>
    <mergeCell ref="BC159:BF159"/>
    <mergeCell ref="BG159:BI159"/>
    <mergeCell ref="B160:D160"/>
    <mergeCell ref="E160:G160"/>
    <mergeCell ref="H160:J160"/>
    <mergeCell ref="K160:M160"/>
    <mergeCell ref="N160:P160"/>
    <mergeCell ref="Q160:S160"/>
    <mergeCell ref="T160:V160"/>
    <mergeCell ref="W160:Y160"/>
    <mergeCell ref="Z160:AB160"/>
    <mergeCell ref="AC160:AE160"/>
    <mergeCell ref="AF160:AG160"/>
    <mergeCell ref="AH160:AI160"/>
    <mergeCell ref="AJ160:AL160"/>
    <mergeCell ref="AM160:AN160"/>
    <mergeCell ref="AO160:AP160"/>
    <mergeCell ref="AQ160:AS160"/>
    <mergeCell ref="AT160:AV160"/>
    <mergeCell ref="AW160:AY160"/>
    <mergeCell ref="AZ160:BB160"/>
    <mergeCell ref="BC160:BF160"/>
    <mergeCell ref="BG160:BI160"/>
    <mergeCell ref="B161:D161"/>
    <mergeCell ref="E161:G161"/>
    <mergeCell ref="H161:J161"/>
    <mergeCell ref="K161:M161"/>
    <mergeCell ref="N161:P161"/>
    <mergeCell ref="Q161:S161"/>
    <mergeCell ref="T161:V161"/>
    <mergeCell ref="W161:Y161"/>
    <mergeCell ref="Z161:AB161"/>
    <mergeCell ref="AC161:AE161"/>
    <mergeCell ref="AF161:AG161"/>
    <mergeCell ref="AH161:AI161"/>
    <mergeCell ref="AJ161:AL161"/>
    <mergeCell ref="AM161:AN161"/>
    <mergeCell ref="AO161:AP161"/>
    <mergeCell ref="AQ161:AS161"/>
    <mergeCell ref="AT161:AV161"/>
    <mergeCell ref="AW161:AY161"/>
    <mergeCell ref="AZ161:BB161"/>
    <mergeCell ref="BC161:BF161"/>
    <mergeCell ref="BG161:BI161"/>
    <mergeCell ref="B162:D162"/>
    <mergeCell ref="E162:G162"/>
    <mergeCell ref="H162:J162"/>
    <mergeCell ref="K162:M162"/>
    <mergeCell ref="N162:P162"/>
    <mergeCell ref="Q162:S162"/>
    <mergeCell ref="T162:V162"/>
    <mergeCell ref="W162:Y162"/>
    <mergeCell ref="Z162:AB162"/>
    <mergeCell ref="AC162:AE162"/>
    <mergeCell ref="AF162:AG162"/>
    <mergeCell ref="AH162:AI162"/>
    <mergeCell ref="AJ162:AL162"/>
    <mergeCell ref="AM162:AN162"/>
    <mergeCell ref="AO162:AP162"/>
    <mergeCell ref="AQ162:AS162"/>
    <mergeCell ref="AT162:AV162"/>
    <mergeCell ref="AW162:AY162"/>
    <mergeCell ref="AZ162:BB162"/>
    <mergeCell ref="BC162:BF162"/>
    <mergeCell ref="BG162:BI162"/>
    <mergeCell ref="B163:D163"/>
    <mergeCell ref="E163:G163"/>
    <mergeCell ref="H163:J163"/>
    <mergeCell ref="K163:M163"/>
    <mergeCell ref="N163:P163"/>
    <mergeCell ref="Q163:S163"/>
    <mergeCell ref="T163:V163"/>
    <mergeCell ref="W163:Y163"/>
    <mergeCell ref="Z163:AB163"/>
    <mergeCell ref="AC163:AE163"/>
    <mergeCell ref="AF163:AG163"/>
    <mergeCell ref="AH163:AI163"/>
    <mergeCell ref="AJ163:AL163"/>
    <mergeCell ref="AM163:AN163"/>
    <mergeCell ref="AO163:AP163"/>
    <mergeCell ref="AQ163:AS163"/>
    <mergeCell ref="AT163:AV163"/>
    <mergeCell ref="AW163:AY163"/>
    <mergeCell ref="AZ163:BB163"/>
    <mergeCell ref="BC163:BF163"/>
    <mergeCell ref="BG163:BI163"/>
    <mergeCell ref="B164:D164"/>
    <mergeCell ref="E164:G164"/>
    <mergeCell ref="H164:J164"/>
    <mergeCell ref="K164:M164"/>
    <mergeCell ref="N164:P164"/>
    <mergeCell ref="Q164:S164"/>
    <mergeCell ref="T164:V164"/>
    <mergeCell ref="W164:Y164"/>
    <mergeCell ref="Z164:AB164"/>
    <mergeCell ref="AC164:AE164"/>
    <mergeCell ref="AF164:AG164"/>
    <mergeCell ref="AH164:AI164"/>
    <mergeCell ref="AJ164:AL164"/>
    <mergeCell ref="AM164:AN164"/>
    <mergeCell ref="AO164:AP164"/>
    <mergeCell ref="AQ164:AS164"/>
    <mergeCell ref="AT164:AV164"/>
    <mergeCell ref="AW164:AY164"/>
    <mergeCell ref="AZ164:BB164"/>
    <mergeCell ref="BC164:BF164"/>
    <mergeCell ref="BG164:BI164"/>
    <mergeCell ref="B165:D165"/>
    <mergeCell ref="E165:G165"/>
    <mergeCell ref="H165:J165"/>
    <mergeCell ref="K165:M165"/>
    <mergeCell ref="N165:P165"/>
    <mergeCell ref="Q165:S165"/>
    <mergeCell ref="T165:V165"/>
    <mergeCell ref="W165:Y165"/>
    <mergeCell ref="Z165:AB165"/>
    <mergeCell ref="AC165:AE165"/>
    <mergeCell ref="AF165:AG165"/>
    <mergeCell ref="AH165:AI165"/>
    <mergeCell ref="AJ165:AL165"/>
    <mergeCell ref="AM165:AN165"/>
    <mergeCell ref="AO165:AP165"/>
    <mergeCell ref="AQ165:AS165"/>
    <mergeCell ref="AT165:AV165"/>
    <mergeCell ref="AW165:AY165"/>
    <mergeCell ref="AZ165:BB165"/>
    <mergeCell ref="BC165:BF165"/>
    <mergeCell ref="BG165:BI165"/>
    <mergeCell ref="B166:D166"/>
    <mergeCell ref="E166:G166"/>
    <mergeCell ref="H166:J166"/>
    <mergeCell ref="K166:M166"/>
    <mergeCell ref="N166:P166"/>
    <mergeCell ref="Q166:S166"/>
    <mergeCell ref="T166:V166"/>
    <mergeCell ref="W166:Y166"/>
    <mergeCell ref="Z166:AB166"/>
    <mergeCell ref="AC166:AE166"/>
    <mergeCell ref="AF166:AG166"/>
    <mergeCell ref="AH166:AI166"/>
    <mergeCell ref="AJ166:AL166"/>
    <mergeCell ref="AM166:AN166"/>
    <mergeCell ref="AO166:AP166"/>
    <mergeCell ref="AQ166:AS166"/>
    <mergeCell ref="AT166:AV166"/>
    <mergeCell ref="AW166:AY166"/>
    <mergeCell ref="AZ166:BB166"/>
    <mergeCell ref="BC166:BF166"/>
    <mergeCell ref="BG166:BI166"/>
    <mergeCell ref="B167:D167"/>
    <mergeCell ref="E167:G167"/>
    <mergeCell ref="H167:J167"/>
    <mergeCell ref="K167:M167"/>
    <mergeCell ref="N167:P167"/>
    <mergeCell ref="Q167:S167"/>
    <mergeCell ref="T167:V167"/>
    <mergeCell ref="W167:Y167"/>
    <mergeCell ref="Z167:AB167"/>
    <mergeCell ref="AC167:AE167"/>
    <mergeCell ref="AF167:AG167"/>
    <mergeCell ref="AH167:AI167"/>
    <mergeCell ref="AJ167:AL167"/>
    <mergeCell ref="AM167:AN167"/>
    <mergeCell ref="AO167:AP167"/>
    <mergeCell ref="AQ167:AS167"/>
    <mergeCell ref="AT167:AV167"/>
    <mergeCell ref="AW167:AY167"/>
    <mergeCell ref="AZ167:BB167"/>
    <mergeCell ref="BC167:BF167"/>
    <mergeCell ref="BG167:BI167"/>
    <mergeCell ref="A169:A172"/>
    <mergeCell ref="B169:S170"/>
    <mergeCell ref="T169:AB170"/>
    <mergeCell ref="AC169:AP169"/>
    <mergeCell ref="AQ169:AS169"/>
    <mergeCell ref="AT169:AV171"/>
    <mergeCell ref="AW169:AY171"/>
    <mergeCell ref="AZ169:BC172"/>
    <mergeCell ref="BD169:BF172"/>
    <mergeCell ref="AC170:AI170"/>
    <mergeCell ref="AJ170:AP170"/>
    <mergeCell ref="AQ170:AS171"/>
    <mergeCell ref="B171:G171"/>
    <mergeCell ref="H171:M171"/>
    <mergeCell ref="N171:S171"/>
    <mergeCell ref="T171:V171"/>
    <mergeCell ref="W171:Y171"/>
    <mergeCell ref="Z171:AB171"/>
    <mergeCell ref="AC171:AE171"/>
    <mergeCell ref="AF171:AG171"/>
    <mergeCell ref="AH171:AI171"/>
    <mergeCell ref="AJ171:AL171"/>
    <mergeCell ref="AM171:AN171"/>
    <mergeCell ref="AO171:AP171"/>
    <mergeCell ref="B172:D172"/>
    <mergeCell ref="E172:G172"/>
    <mergeCell ref="H172:J172"/>
    <mergeCell ref="K172:M172"/>
    <mergeCell ref="N172:P172"/>
    <mergeCell ref="Q172:S172"/>
    <mergeCell ref="T172:V172"/>
    <mergeCell ref="W172:Y172"/>
    <mergeCell ref="Z172:AB172"/>
    <mergeCell ref="AC172:AE172"/>
    <mergeCell ref="AF172:AG172"/>
    <mergeCell ref="AH172:AI172"/>
    <mergeCell ref="AJ172:AL172"/>
    <mergeCell ref="AM172:AN172"/>
    <mergeCell ref="AO172:AP172"/>
    <mergeCell ref="AQ172:AS172"/>
    <mergeCell ref="AT172:AV172"/>
    <mergeCell ref="AW172:AY172"/>
    <mergeCell ref="B173:D173"/>
    <mergeCell ref="E173:G173"/>
    <mergeCell ref="H173:J173"/>
    <mergeCell ref="K173:M173"/>
    <mergeCell ref="N173:P173"/>
    <mergeCell ref="Q173:S173"/>
    <mergeCell ref="T173:V173"/>
    <mergeCell ref="W173:Y173"/>
    <mergeCell ref="Z173:AB173"/>
    <mergeCell ref="AC173:AE173"/>
    <mergeCell ref="AF173:AG173"/>
    <mergeCell ref="AH173:AI173"/>
    <mergeCell ref="AJ173:AL173"/>
    <mergeCell ref="AM173:AN173"/>
    <mergeCell ref="AO173:AP173"/>
    <mergeCell ref="AQ173:AS173"/>
    <mergeCell ref="AT173:AV173"/>
    <mergeCell ref="AW173:AY173"/>
    <mergeCell ref="AZ173:BC173"/>
    <mergeCell ref="BD173:BF173"/>
    <mergeCell ref="B174:D174"/>
    <mergeCell ref="E174:G174"/>
    <mergeCell ref="H174:J174"/>
    <mergeCell ref="K174:M174"/>
    <mergeCell ref="N174:P174"/>
    <mergeCell ref="Q174:S174"/>
    <mergeCell ref="T174:V174"/>
    <mergeCell ref="W174:Y174"/>
    <mergeCell ref="Z174:AB174"/>
    <mergeCell ref="AC174:AE174"/>
    <mergeCell ref="AF174:AG174"/>
    <mergeCell ref="AH174:AI174"/>
    <mergeCell ref="AJ174:AL174"/>
    <mergeCell ref="AM174:AN174"/>
    <mergeCell ref="AO174:AP174"/>
    <mergeCell ref="AQ174:AS174"/>
    <mergeCell ref="AT174:AV174"/>
    <mergeCell ref="AW174:AY174"/>
    <mergeCell ref="AZ174:BC174"/>
    <mergeCell ref="BD174:BF174"/>
    <mergeCell ref="B175:D175"/>
    <mergeCell ref="E175:G175"/>
    <mergeCell ref="H175:J175"/>
    <mergeCell ref="K175:M175"/>
    <mergeCell ref="N175:P175"/>
    <mergeCell ref="Q175:S175"/>
    <mergeCell ref="T175:V175"/>
    <mergeCell ref="W175:Y175"/>
    <mergeCell ref="Z175:AB175"/>
    <mergeCell ref="AC175:AE175"/>
    <mergeCell ref="AF175:AG175"/>
    <mergeCell ref="AH175:AI175"/>
    <mergeCell ref="AJ175:AL175"/>
    <mergeCell ref="AM175:AN175"/>
    <mergeCell ref="AO175:AP175"/>
    <mergeCell ref="AQ175:AS175"/>
    <mergeCell ref="AT175:AV175"/>
    <mergeCell ref="AW175:AY175"/>
    <mergeCell ref="AZ175:BC175"/>
    <mergeCell ref="BD175:BF175"/>
    <mergeCell ref="B176:D176"/>
    <mergeCell ref="E176:G176"/>
    <mergeCell ref="H176:J176"/>
    <mergeCell ref="K176:M176"/>
    <mergeCell ref="N176:P176"/>
    <mergeCell ref="Q176:S176"/>
    <mergeCell ref="T176:V176"/>
    <mergeCell ref="W176:Y176"/>
    <mergeCell ref="Z176:AB176"/>
    <mergeCell ref="AC176:AE176"/>
    <mergeCell ref="AF176:AG176"/>
    <mergeCell ref="AH176:AI176"/>
    <mergeCell ref="AJ176:AL176"/>
    <mergeCell ref="AM176:AN176"/>
    <mergeCell ref="AO176:AP176"/>
    <mergeCell ref="AQ176:AS176"/>
    <mergeCell ref="AT176:AV176"/>
    <mergeCell ref="AW176:AY176"/>
    <mergeCell ref="AZ176:BC176"/>
    <mergeCell ref="BD176:BF176"/>
    <mergeCell ref="B177:D177"/>
    <mergeCell ref="E177:G177"/>
    <mergeCell ref="H177:J177"/>
    <mergeCell ref="K177:M177"/>
    <mergeCell ref="N177:P177"/>
    <mergeCell ref="Q177:S177"/>
    <mergeCell ref="T177:V177"/>
    <mergeCell ref="W177:Y177"/>
    <mergeCell ref="Z177:AB177"/>
    <mergeCell ref="AC177:AE177"/>
    <mergeCell ref="AF177:AG177"/>
    <mergeCell ref="AH177:AI177"/>
    <mergeCell ref="AJ177:AL177"/>
    <mergeCell ref="AM177:AN177"/>
    <mergeCell ref="AO177:AP177"/>
    <mergeCell ref="AQ177:AS177"/>
    <mergeCell ref="AT177:AV177"/>
    <mergeCell ref="AW177:AY177"/>
    <mergeCell ref="AZ177:BC177"/>
    <mergeCell ref="BD177:BF177"/>
    <mergeCell ref="B178:D178"/>
    <mergeCell ref="E178:G178"/>
    <mergeCell ref="H178:J178"/>
    <mergeCell ref="K178:M178"/>
    <mergeCell ref="N178:P178"/>
    <mergeCell ref="Q178:S178"/>
    <mergeCell ref="T178:V178"/>
    <mergeCell ref="W178:Y178"/>
    <mergeCell ref="Z178:AB178"/>
    <mergeCell ref="AC178:AE178"/>
    <mergeCell ref="AF178:AG178"/>
    <mergeCell ref="AH178:AI178"/>
    <mergeCell ref="AJ178:AL178"/>
    <mergeCell ref="AM178:AN178"/>
    <mergeCell ref="AO178:AP178"/>
    <mergeCell ref="AQ178:AS178"/>
    <mergeCell ref="AT178:AV178"/>
    <mergeCell ref="AW178:AY178"/>
    <mergeCell ref="AZ178:BC178"/>
    <mergeCell ref="BD178:BF178"/>
    <mergeCell ref="A180:A183"/>
    <mergeCell ref="B180:S181"/>
    <mergeCell ref="T180:AB181"/>
    <mergeCell ref="AC180:AI180"/>
    <mergeCell ref="AJ180:AL180"/>
    <mergeCell ref="AM180:AO182"/>
    <mergeCell ref="AP180:AR182"/>
    <mergeCell ref="AS180:AV183"/>
    <mergeCell ref="AW180:AY183"/>
    <mergeCell ref="AC181:AI181"/>
    <mergeCell ref="AJ181:AL182"/>
    <mergeCell ref="B182:G182"/>
    <mergeCell ref="H182:M182"/>
    <mergeCell ref="N182:S182"/>
    <mergeCell ref="T182:V182"/>
    <mergeCell ref="W182:Y182"/>
    <mergeCell ref="Z182:AB182"/>
    <mergeCell ref="AC182:AE182"/>
    <mergeCell ref="AF182:AG182"/>
    <mergeCell ref="AH182:AI182"/>
    <mergeCell ref="B183:D183"/>
    <mergeCell ref="E183:G183"/>
    <mergeCell ref="H183:J183"/>
    <mergeCell ref="K183:M183"/>
    <mergeCell ref="N183:P183"/>
    <mergeCell ref="Q183:S183"/>
    <mergeCell ref="T183:V183"/>
    <mergeCell ref="W183:Y183"/>
    <mergeCell ref="Z183:AB183"/>
    <mergeCell ref="AC183:AE183"/>
    <mergeCell ref="AF183:AG183"/>
    <mergeCell ref="AH183:AI183"/>
    <mergeCell ref="AJ183:AL183"/>
    <mergeCell ref="AM183:AO183"/>
    <mergeCell ref="AP183:AR183"/>
    <mergeCell ref="B184:D184"/>
    <mergeCell ref="E184:G184"/>
    <mergeCell ref="H184:J184"/>
    <mergeCell ref="K184:M184"/>
    <mergeCell ref="N184:P184"/>
    <mergeCell ref="Q184:S184"/>
    <mergeCell ref="T184:V184"/>
    <mergeCell ref="W184:Y184"/>
    <mergeCell ref="Z184:AB184"/>
    <mergeCell ref="AC184:AE184"/>
    <mergeCell ref="AF184:AG184"/>
    <mergeCell ref="AH184:AI184"/>
    <mergeCell ref="AJ184:AL184"/>
    <mergeCell ref="AM184:AO184"/>
    <mergeCell ref="AP184:AR184"/>
    <mergeCell ref="AS184:AV184"/>
    <mergeCell ref="AW184:AY184"/>
    <mergeCell ref="B185:D185"/>
    <mergeCell ref="E185:G185"/>
    <mergeCell ref="H185:J185"/>
    <mergeCell ref="K185:M185"/>
    <mergeCell ref="N185:P185"/>
    <mergeCell ref="Q185:S185"/>
    <mergeCell ref="T185:V185"/>
    <mergeCell ref="W185:Y185"/>
    <mergeCell ref="Z185:AB185"/>
    <mergeCell ref="AC185:AE185"/>
    <mergeCell ref="AF185:AG185"/>
    <mergeCell ref="AH185:AI185"/>
    <mergeCell ref="AJ185:AL185"/>
    <mergeCell ref="AM185:AO185"/>
    <mergeCell ref="AP185:AR185"/>
    <mergeCell ref="AS185:AV185"/>
    <mergeCell ref="AW185:AY185"/>
    <mergeCell ref="B186:D186"/>
    <mergeCell ref="E186:G186"/>
    <mergeCell ref="H186:J186"/>
    <mergeCell ref="K186:M186"/>
    <mergeCell ref="N186:P186"/>
    <mergeCell ref="Q186:S186"/>
    <mergeCell ref="T186:V186"/>
    <mergeCell ref="W186:Y186"/>
    <mergeCell ref="Z186:AB186"/>
    <mergeCell ref="AC186:AE186"/>
    <mergeCell ref="AF186:AG186"/>
    <mergeCell ref="AH186:AI186"/>
    <mergeCell ref="AJ186:AL186"/>
    <mergeCell ref="AM186:AO186"/>
    <mergeCell ref="AP186:AR186"/>
    <mergeCell ref="AS186:AV186"/>
    <mergeCell ref="AW186:AY186"/>
    <mergeCell ref="B187:D187"/>
    <mergeCell ref="E187:G187"/>
    <mergeCell ref="H187:J187"/>
    <mergeCell ref="K187:M187"/>
    <mergeCell ref="N187:P187"/>
    <mergeCell ref="Q187:S187"/>
    <mergeCell ref="T187:V187"/>
    <mergeCell ref="W187:Y187"/>
    <mergeCell ref="Z187:AB187"/>
    <mergeCell ref="AC187:AE187"/>
    <mergeCell ref="AF187:AG187"/>
    <mergeCell ref="AH187:AI187"/>
    <mergeCell ref="AJ187:AL187"/>
    <mergeCell ref="AM187:AO187"/>
    <mergeCell ref="AP187:AR187"/>
    <mergeCell ref="AS187:AV187"/>
    <mergeCell ref="AW187:AY187"/>
    <mergeCell ref="B188:D188"/>
    <mergeCell ref="E188:G188"/>
    <mergeCell ref="H188:J188"/>
    <mergeCell ref="K188:M188"/>
    <mergeCell ref="N188:P188"/>
    <mergeCell ref="Q188:S188"/>
    <mergeCell ref="T188:V188"/>
    <mergeCell ref="W188:Y188"/>
    <mergeCell ref="Z188:AB188"/>
    <mergeCell ref="AC188:AE188"/>
    <mergeCell ref="AF188:AG188"/>
    <mergeCell ref="AH188:AI188"/>
    <mergeCell ref="AJ188:AL188"/>
    <mergeCell ref="AM188:AO188"/>
    <mergeCell ref="AP188:AR188"/>
    <mergeCell ref="AS188:AV188"/>
    <mergeCell ref="AW188:AY188"/>
    <mergeCell ref="B189:D189"/>
    <mergeCell ref="E189:G189"/>
    <mergeCell ref="H189:J189"/>
    <mergeCell ref="K189:M189"/>
    <mergeCell ref="N189:P189"/>
    <mergeCell ref="Q189:S189"/>
    <mergeCell ref="T189:V189"/>
    <mergeCell ref="W189:Y189"/>
    <mergeCell ref="Z189:AB189"/>
    <mergeCell ref="AC189:AE189"/>
    <mergeCell ref="AF189:AG189"/>
    <mergeCell ref="AH189:AI189"/>
    <mergeCell ref="AJ189:AL189"/>
    <mergeCell ref="AM189:AO189"/>
    <mergeCell ref="AP189:AR189"/>
    <mergeCell ref="AS189:AV189"/>
    <mergeCell ref="AW189:AY189"/>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sheetPr>
    <outlinePr summaryRight="0"/>
  </sheetPr>
  <dimension ref="A1:CA132"/>
  <sheetViews>
    <sheetView tabSelected="1" zoomScalePageLayoutView="0" workbookViewId="0" topLeftCell="A1">
      <selection activeCell="C30" sqref="C30"/>
    </sheetView>
  </sheetViews>
  <sheetFormatPr defaultColWidth="14.66015625" defaultRowHeight="14.25" customHeight="1"/>
  <cols>
    <col min="1" max="1" width="3.33203125" style="7" customWidth="1"/>
    <col min="2" max="2" width="11.66015625" style="7" customWidth="1"/>
    <col min="3" max="3" width="41.66015625" style="7" customWidth="1"/>
    <col min="4" max="6" width="5.33203125" style="7" customWidth="1"/>
    <col min="7" max="8" width="6.66015625" style="7" customWidth="1"/>
    <col min="9" max="9" width="5.33203125" style="7" customWidth="1"/>
    <col min="10" max="14" width="5.5" style="7" customWidth="1"/>
    <col min="15" max="19" width="5.16015625" style="7" customWidth="1"/>
    <col min="20" max="20" width="6.16015625" style="7" customWidth="1"/>
    <col min="21" max="22" width="4.66015625" style="7" customWidth="1"/>
    <col min="23" max="23" width="6.16015625" style="7" customWidth="1"/>
    <col min="24" max="27" width="4.66015625" style="7" customWidth="1"/>
    <col min="28" max="28" width="6.16015625" style="7" customWidth="1"/>
    <col min="29" max="30" width="4.66015625" style="7" customWidth="1"/>
    <col min="31" max="31" width="6.16015625" style="7" customWidth="1"/>
    <col min="32" max="35" width="4.66015625" style="7" customWidth="1"/>
    <col min="36" max="36" width="6.16015625" style="7" customWidth="1"/>
    <col min="37" max="38" width="4.66015625" style="7" customWidth="1"/>
    <col min="39" max="39" width="6.16015625" style="7" customWidth="1"/>
    <col min="40" max="43" width="4.66015625" style="7" customWidth="1"/>
    <col min="44" max="44" width="6.16015625" style="7" customWidth="1"/>
    <col min="45" max="46" width="4.66015625" style="7" customWidth="1"/>
    <col min="47" max="47" width="6.16015625" style="7" customWidth="1"/>
    <col min="48" max="51" width="4.66015625" style="7" customWidth="1"/>
    <col min="52" max="52" width="6.16015625" style="7" customWidth="1"/>
    <col min="53" max="54" width="4.66015625" style="7" customWidth="1"/>
    <col min="55" max="55" width="6.16015625" style="7" customWidth="1"/>
    <col min="56" max="59" width="4.66015625" style="7" customWidth="1"/>
    <col min="60" max="60" width="6.16015625" style="7" customWidth="1"/>
    <col min="61" max="62" width="4.66015625" style="7" customWidth="1"/>
    <col min="63" max="63" width="6.16015625" style="7" customWidth="1"/>
    <col min="64" max="68" width="4.66015625" style="7" customWidth="1"/>
    <col min="69" max="69" width="6.16015625" style="7" customWidth="1"/>
    <col min="70" max="71" width="4.66015625" style="7" customWidth="1"/>
    <col min="72" max="72" width="6.16015625" style="7" customWidth="1"/>
    <col min="73" max="77" width="4.66015625" style="7" customWidth="1"/>
    <col min="78" max="79" width="7.5" style="7" customWidth="1"/>
    <col min="80" max="16384" width="14.66015625" style="7" customWidth="1"/>
  </cols>
  <sheetData>
    <row r="1" spans="1:79" ht="12.75" customHeight="1">
      <c r="A1" s="145"/>
      <c r="B1" s="130" t="s">
        <v>240</v>
      </c>
      <c r="C1" s="173" t="s">
        <v>286</v>
      </c>
      <c r="D1" s="166" t="s">
        <v>287</v>
      </c>
      <c r="E1" s="166"/>
      <c r="F1" s="166"/>
      <c r="G1" s="166"/>
      <c r="H1" s="166"/>
      <c r="I1" s="166"/>
      <c r="J1" s="166" t="s">
        <v>288</v>
      </c>
      <c r="K1" s="166"/>
      <c r="L1" s="166"/>
      <c r="M1" s="166"/>
      <c r="N1" s="166"/>
      <c r="O1" s="166"/>
      <c r="P1" s="166"/>
      <c r="Q1" s="166"/>
      <c r="R1" s="166"/>
      <c r="S1" s="166"/>
      <c r="T1" s="130" t="s">
        <v>289</v>
      </c>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66" t="s">
        <v>290</v>
      </c>
      <c r="CA1" s="166"/>
    </row>
    <row r="2" spans="1:79" ht="12.75" customHeight="1">
      <c r="A2" s="145"/>
      <c r="B2" s="130"/>
      <c r="C2" s="173"/>
      <c r="D2" s="166"/>
      <c r="E2" s="166"/>
      <c r="F2" s="166"/>
      <c r="G2" s="166"/>
      <c r="H2" s="166"/>
      <c r="I2" s="166"/>
      <c r="J2" s="166"/>
      <c r="K2" s="166"/>
      <c r="L2" s="166"/>
      <c r="M2" s="166"/>
      <c r="N2" s="166"/>
      <c r="O2" s="166"/>
      <c r="P2" s="166"/>
      <c r="Q2" s="166"/>
      <c r="R2" s="166"/>
      <c r="S2" s="166"/>
      <c r="T2" s="130" t="s">
        <v>291</v>
      </c>
      <c r="U2" s="130"/>
      <c r="V2" s="130"/>
      <c r="W2" s="130"/>
      <c r="X2" s="130"/>
      <c r="Y2" s="130"/>
      <c r="Z2" s="130"/>
      <c r="AA2" s="130"/>
      <c r="AB2" s="130"/>
      <c r="AC2" s="130"/>
      <c r="AD2" s="130"/>
      <c r="AE2" s="130"/>
      <c r="AF2" s="130"/>
      <c r="AG2" s="130"/>
      <c r="AH2" s="130"/>
      <c r="AI2" s="130"/>
      <c r="AJ2" s="130" t="s">
        <v>292</v>
      </c>
      <c r="AK2" s="130"/>
      <c r="AL2" s="130"/>
      <c r="AM2" s="130"/>
      <c r="AN2" s="130"/>
      <c r="AO2" s="130"/>
      <c r="AP2" s="130"/>
      <c r="AQ2" s="130"/>
      <c r="AR2" s="130"/>
      <c r="AS2" s="130"/>
      <c r="AT2" s="130"/>
      <c r="AU2" s="130"/>
      <c r="AV2" s="130"/>
      <c r="AW2" s="130"/>
      <c r="AX2" s="130"/>
      <c r="AY2" s="130"/>
      <c r="AZ2" s="130" t="s">
        <v>293</v>
      </c>
      <c r="BA2" s="130"/>
      <c r="BB2" s="130"/>
      <c r="BC2" s="130"/>
      <c r="BD2" s="130"/>
      <c r="BE2" s="130"/>
      <c r="BF2" s="130"/>
      <c r="BG2" s="130"/>
      <c r="BH2" s="130"/>
      <c r="BI2" s="130"/>
      <c r="BJ2" s="130"/>
      <c r="BK2" s="130"/>
      <c r="BL2" s="130"/>
      <c r="BM2" s="130"/>
      <c r="BN2" s="130"/>
      <c r="BO2" s="130"/>
      <c r="BP2" s="130"/>
      <c r="BQ2" s="130" t="s">
        <v>294</v>
      </c>
      <c r="BR2" s="130"/>
      <c r="BS2" s="130"/>
      <c r="BT2" s="130"/>
      <c r="BU2" s="130"/>
      <c r="BV2" s="130"/>
      <c r="BW2" s="130"/>
      <c r="BX2" s="130"/>
      <c r="BY2" s="130"/>
      <c r="BZ2" s="166"/>
      <c r="CA2" s="166"/>
    </row>
    <row r="3" spans="1:79" ht="12.75" customHeight="1">
      <c r="A3" s="145"/>
      <c r="B3" s="130"/>
      <c r="C3" s="173"/>
      <c r="D3" s="169" t="s">
        <v>295</v>
      </c>
      <c r="E3" s="169" t="s">
        <v>296</v>
      </c>
      <c r="F3" s="169" t="s">
        <v>297</v>
      </c>
      <c r="G3" s="169" t="s">
        <v>298</v>
      </c>
      <c r="H3" s="169" t="s">
        <v>299</v>
      </c>
      <c r="I3" s="169" t="s">
        <v>300</v>
      </c>
      <c r="J3" s="169" t="s">
        <v>290</v>
      </c>
      <c r="K3" s="170" t="s">
        <v>686</v>
      </c>
      <c r="L3" s="169" t="s">
        <v>301</v>
      </c>
      <c r="M3" s="169" t="s">
        <v>302</v>
      </c>
      <c r="N3" s="166" t="s">
        <v>303</v>
      </c>
      <c r="O3" s="166"/>
      <c r="P3" s="166"/>
      <c r="Q3" s="166"/>
      <c r="R3" s="166"/>
      <c r="S3" s="166" t="s">
        <v>304</v>
      </c>
      <c r="T3" s="130" t="s">
        <v>305</v>
      </c>
      <c r="U3" s="130"/>
      <c r="V3" s="130"/>
      <c r="W3" s="130"/>
      <c r="X3" s="130"/>
      <c r="Y3" s="130"/>
      <c r="Z3" s="130"/>
      <c r="AA3" s="130"/>
      <c r="AB3" s="130" t="s">
        <v>306</v>
      </c>
      <c r="AC3" s="130"/>
      <c r="AD3" s="130"/>
      <c r="AE3" s="130"/>
      <c r="AF3" s="130"/>
      <c r="AG3" s="130"/>
      <c r="AH3" s="130"/>
      <c r="AI3" s="130"/>
      <c r="AJ3" s="130" t="s">
        <v>307</v>
      </c>
      <c r="AK3" s="130"/>
      <c r="AL3" s="130"/>
      <c r="AM3" s="130"/>
      <c r="AN3" s="130"/>
      <c r="AO3" s="130"/>
      <c r="AP3" s="130"/>
      <c r="AQ3" s="130"/>
      <c r="AR3" s="130" t="s">
        <v>308</v>
      </c>
      <c r="AS3" s="130"/>
      <c r="AT3" s="130"/>
      <c r="AU3" s="130"/>
      <c r="AV3" s="130"/>
      <c r="AW3" s="130"/>
      <c r="AX3" s="130"/>
      <c r="AY3" s="130"/>
      <c r="AZ3" s="130" t="s">
        <v>309</v>
      </c>
      <c r="BA3" s="130"/>
      <c r="BB3" s="130"/>
      <c r="BC3" s="130"/>
      <c r="BD3" s="130"/>
      <c r="BE3" s="130"/>
      <c r="BF3" s="130"/>
      <c r="BG3" s="130"/>
      <c r="BH3" s="130" t="s">
        <v>310</v>
      </c>
      <c r="BI3" s="130"/>
      <c r="BJ3" s="130"/>
      <c r="BK3" s="130"/>
      <c r="BL3" s="130"/>
      <c r="BM3" s="130"/>
      <c r="BN3" s="130"/>
      <c r="BO3" s="130"/>
      <c r="BP3" s="130"/>
      <c r="BQ3" s="130" t="s">
        <v>311</v>
      </c>
      <c r="BR3" s="130"/>
      <c r="BS3" s="130"/>
      <c r="BT3" s="130"/>
      <c r="BU3" s="130"/>
      <c r="BV3" s="130"/>
      <c r="BW3" s="130"/>
      <c r="BX3" s="130"/>
      <c r="BY3" s="130"/>
      <c r="BZ3" s="166"/>
      <c r="CA3" s="166"/>
    </row>
    <row r="4" spans="1:79" ht="12.75" customHeight="1">
      <c r="A4" s="145"/>
      <c r="B4" s="130"/>
      <c r="C4" s="173"/>
      <c r="D4" s="169"/>
      <c r="E4" s="169"/>
      <c r="F4" s="169"/>
      <c r="G4" s="169"/>
      <c r="H4" s="169"/>
      <c r="I4" s="169"/>
      <c r="J4" s="169"/>
      <c r="K4" s="171"/>
      <c r="L4" s="169"/>
      <c r="M4" s="169"/>
      <c r="N4" s="130" t="s">
        <v>312</v>
      </c>
      <c r="O4" s="130" t="s">
        <v>313</v>
      </c>
      <c r="P4" s="130"/>
      <c r="Q4" s="130"/>
      <c r="R4" s="130"/>
      <c r="S4" s="166"/>
      <c r="T4" s="130" t="s">
        <v>314</v>
      </c>
      <c r="U4" s="130"/>
      <c r="V4" s="130"/>
      <c r="W4" s="130"/>
      <c r="X4" s="130"/>
      <c r="Y4" s="130"/>
      <c r="Z4" s="130"/>
      <c r="AA4" s="130"/>
      <c r="AB4" s="130" t="s">
        <v>315</v>
      </c>
      <c r="AC4" s="130"/>
      <c r="AD4" s="130"/>
      <c r="AE4" s="130"/>
      <c r="AF4" s="130"/>
      <c r="AG4" s="130"/>
      <c r="AH4" s="130"/>
      <c r="AI4" s="130"/>
      <c r="AJ4" s="130" t="s">
        <v>316</v>
      </c>
      <c r="AK4" s="130"/>
      <c r="AL4" s="130"/>
      <c r="AM4" s="130"/>
      <c r="AN4" s="130"/>
      <c r="AO4" s="130"/>
      <c r="AP4" s="130"/>
      <c r="AQ4" s="130"/>
      <c r="AR4" s="130" t="s">
        <v>317</v>
      </c>
      <c r="AS4" s="130"/>
      <c r="AT4" s="130"/>
      <c r="AU4" s="130"/>
      <c r="AV4" s="130"/>
      <c r="AW4" s="130"/>
      <c r="AX4" s="130"/>
      <c r="AY4" s="130"/>
      <c r="AZ4" s="130" t="s">
        <v>316</v>
      </c>
      <c r="BA4" s="130"/>
      <c r="BB4" s="130"/>
      <c r="BC4" s="130"/>
      <c r="BD4" s="130"/>
      <c r="BE4" s="130"/>
      <c r="BF4" s="130"/>
      <c r="BG4" s="130"/>
      <c r="BH4" s="130" t="s">
        <v>318</v>
      </c>
      <c r="BI4" s="130"/>
      <c r="BJ4" s="130"/>
      <c r="BK4" s="130"/>
      <c r="BL4" s="130"/>
      <c r="BM4" s="130"/>
      <c r="BN4" s="130"/>
      <c r="BO4" s="130"/>
      <c r="BP4" s="130"/>
      <c r="BQ4" s="130" t="s">
        <v>319</v>
      </c>
      <c r="BR4" s="130"/>
      <c r="BS4" s="130"/>
      <c r="BT4" s="130"/>
      <c r="BU4" s="130"/>
      <c r="BV4" s="130"/>
      <c r="BW4" s="130"/>
      <c r="BX4" s="130"/>
      <c r="BY4" s="130"/>
      <c r="BZ4" s="166"/>
      <c r="CA4" s="166"/>
    </row>
    <row r="5" spans="1:79" ht="16.5" customHeight="1">
      <c r="A5" s="145"/>
      <c r="B5" s="130"/>
      <c r="C5" s="173"/>
      <c r="D5" s="169"/>
      <c r="E5" s="169"/>
      <c r="F5" s="169"/>
      <c r="G5" s="169"/>
      <c r="H5" s="169"/>
      <c r="I5" s="169"/>
      <c r="J5" s="169"/>
      <c r="K5" s="171"/>
      <c r="L5" s="169"/>
      <c r="M5" s="169"/>
      <c r="N5" s="130"/>
      <c r="O5" s="169" t="s">
        <v>320</v>
      </c>
      <c r="P5" s="169" t="s">
        <v>321</v>
      </c>
      <c r="Q5" s="169" t="s">
        <v>322</v>
      </c>
      <c r="R5" s="169" t="s">
        <v>323</v>
      </c>
      <c r="S5" s="166"/>
      <c r="T5" s="168" t="s">
        <v>290</v>
      </c>
      <c r="U5" s="168" t="s">
        <v>324</v>
      </c>
      <c r="V5" s="168" t="s">
        <v>325</v>
      </c>
      <c r="W5" s="168" t="s">
        <v>303</v>
      </c>
      <c r="X5" s="130" t="s">
        <v>313</v>
      </c>
      <c r="Y5" s="130"/>
      <c r="Z5" s="130"/>
      <c r="AA5" s="166" t="s">
        <v>304</v>
      </c>
      <c r="AB5" s="168" t="s">
        <v>290</v>
      </c>
      <c r="AC5" s="168" t="s">
        <v>324</v>
      </c>
      <c r="AD5" s="168" t="s">
        <v>325</v>
      </c>
      <c r="AE5" s="168" t="s">
        <v>303</v>
      </c>
      <c r="AF5" s="130" t="s">
        <v>313</v>
      </c>
      <c r="AG5" s="130"/>
      <c r="AH5" s="130"/>
      <c r="AI5" s="166" t="s">
        <v>304</v>
      </c>
      <c r="AJ5" s="168" t="s">
        <v>290</v>
      </c>
      <c r="AK5" s="168" t="s">
        <v>324</v>
      </c>
      <c r="AL5" s="168" t="s">
        <v>325</v>
      </c>
      <c r="AM5" s="168" t="s">
        <v>303</v>
      </c>
      <c r="AN5" s="130" t="s">
        <v>313</v>
      </c>
      <c r="AO5" s="130"/>
      <c r="AP5" s="130"/>
      <c r="AQ5" s="166" t="s">
        <v>304</v>
      </c>
      <c r="AR5" s="168" t="s">
        <v>290</v>
      </c>
      <c r="AS5" s="168" t="s">
        <v>324</v>
      </c>
      <c r="AT5" s="168" t="s">
        <v>325</v>
      </c>
      <c r="AU5" s="168" t="s">
        <v>303</v>
      </c>
      <c r="AV5" s="130" t="s">
        <v>313</v>
      </c>
      <c r="AW5" s="130"/>
      <c r="AX5" s="130"/>
      <c r="AY5" s="166" t="s">
        <v>304</v>
      </c>
      <c r="AZ5" s="168" t="s">
        <v>290</v>
      </c>
      <c r="BA5" s="168" t="s">
        <v>324</v>
      </c>
      <c r="BB5" s="168" t="s">
        <v>325</v>
      </c>
      <c r="BC5" s="168" t="s">
        <v>303</v>
      </c>
      <c r="BD5" s="130" t="s">
        <v>313</v>
      </c>
      <c r="BE5" s="130"/>
      <c r="BF5" s="130"/>
      <c r="BG5" s="166" t="s">
        <v>304</v>
      </c>
      <c r="BH5" s="168" t="s">
        <v>290</v>
      </c>
      <c r="BI5" s="168" t="s">
        <v>324</v>
      </c>
      <c r="BJ5" s="168" t="s">
        <v>325</v>
      </c>
      <c r="BK5" s="168" t="s">
        <v>303</v>
      </c>
      <c r="BL5" s="130" t="s">
        <v>313</v>
      </c>
      <c r="BM5" s="130"/>
      <c r="BN5" s="130"/>
      <c r="BO5" s="130"/>
      <c r="BP5" s="166" t="s">
        <v>304</v>
      </c>
      <c r="BQ5" s="168" t="s">
        <v>290</v>
      </c>
      <c r="BR5" s="168" t="s">
        <v>324</v>
      </c>
      <c r="BS5" s="168" t="s">
        <v>325</v>
      </c>
      <c r="BT5" s="168" t="s">
        <v>303</v>
      </c>
      <c r="BU5" s="130" t="s">
        <v>313</v>
      </c>
      <c r="BV5" s="130"/>
      <c r="BW5" s="130"/>
      <c r="BX5" s="130"/>
      <c r="BY5" s="166" t="s">
        <v>304</v>
      </c>
      <c r="BZ5" s="166" t="s">
        <v>326</v>
      </c>
      <c r="CA5" s="166" t="s">
        <v>327</v>
      </c>
    </row>
    <row r="6" spans="1:79" ht="46.5" customHeight="1">
      <c r="A6" s="145"/>
      <c r="B6" s="130"/>
      <c r="C6" s="173"/>
      <c r="D6" s="169"/>
      <c r="E6" s="169"/>
      <c r="F6" s="169"/>
      <c r="G6" s="169"/>
      <c r="H6" s="169"/>
      <c r="I6" s="169"/>
      <c r="J6" s="169"/>
      <c r="K6" s="172"/>
      <c r="L6" s="169"/>
      <c r="M6" s="169"/>
      <c r="N6" s="130"/>
      <c r="O6" s="169"/>
      <c r="P6" s="169"/>
      <c r="Q6" s="169"/>
      <c r="R6" s="169"/>
      <c r="S6" s="166"/>
      <c r="T6" s="168"/>
      <c r="U6" s="168"/>
      <c r="V6" s="168"/>
      <c r="W6" s="168"/>
      <c r="X6" s="32" t="s">
        <v>320</v>
      </c>
      <c r="Y6" s="32" t="s">
        <v>328</v>
      </c>
      <c r="Z6" s="32" t="s">
        <v>322</v>
      </c>
      <c r="AA6" s="166"/>
      <c r="AB6" s="168"/>
      <c r="AC6" s="168"/>
      <c r="AD6" s="168"/>
      <c r="AE6" s="168"/>
      <c r="AF6" s="32" t="s">
        <v>320</v>
      </c>
      <c r="AG6" s="32" t="s">
        <v>328</v>
      </c>
      <c r="AH6" s="32" t="s">
        <v>322</v>
      </c>
      <c r="AI6" s="166"/>
      <c r="AJ6" s="168"/>
      <c r="AK6" s="168"/>
      <c r="AL6" s="168"/>
      <c r="AM6" s="168"/>
      <c r="AN6" s="32" t="s">
        <v>320</v>
      </c>
      <c r="AO6" s="32" t="s">
        <v>328</v>
      </c>
      <c r="AP6" s="32" t="s">
        <v>322</v>
      </c>
      <c r="AQ6" s="166"/>
      <c r="AR6" s="168"/>
      <c r="AS6" s="168"/>
      <c r="AT6" s="168"/>
      <c r="AU6" s="168"/>
      <c r="AV6" s="32" t="s">
        <v>320</v>
      </c>
      <c r="AW6" s="32" t="s">
        <v>328</v>
      </c>
      <c r="AX6" s="32" t="s">
        <v>322</v>
      </c>
      <c r="AY6" s="166"/>
      <c r="AZ6" s="168"/>
      <c r="BA6" s="168"/>
      <c r="BB6" s="168"/>
      <c r="BC6" s="168"/>
      <c r="BD6" s="32" t="s">
        <v>320</v>
      </c>
      <c r="BE6" s="32" t="s">
        <v>328</v>
      </c>
      <c r="BF6" s="32" t="s">
        <v>322</v>
      </c>
      <c r="BG6" s="166"/>
      <c r="BH6" s="168"/>
      <c r="BI6" s="168"/>
      <c r="BJ6" s="168"/>
      <c r="BK6" s="168"/>
      <c r="BL6" s="32" t="s">
        <v>320</v>
      </c>
      <c r="BM6" s="32" t="s">
        <v>328</v>
      </c>
      <c r="BN6" s="32" t="s">
        <v>322</v>
      </c>
      <c r="BO6" s="32" t="s">
        <v>323</v>
      </c>
      <c r="BP6" s="166"/>
      <c r="BQ6" s="168"/>
      <c r="BR6" s="168"/>
      <c r="BS6" s="168"/>
      <c r="BT6" s="168"/>
      <c r="BU6" s="32" t="s">
        <v>320</v>
      </c>
      <c r="BV6" s="32" t="s">
        <v>328</v>
      </c>
      <c r="BW6" s="32" t="s">
        <v>322</v>
      </c>
      <c r="BX6" s="32" t="s">
        <v>323</v>
      </c>
      <c r="BY6" s="166"/>
      <c r="BZ6" s="166"/>
      <c r="CA6" s="166"/>
    </row>
    <row r="7" spans="1:79" ht="14.25" customHeight="1">
      <c r="A7" s="30"/>
      <c r="B7" s="31" t="s">
        <v>18</v>
      </c>
      <c r="C7" s="31" t="s">
        <v>19</v>
      </c>
      <c r="D7" s="31" t="s">
        <v>23</v>
      </c>
      <c r="E7" s="31" t="s">
        <v>31</v>
      </c>
      <c r="F7" s="31" t="s">
        <v>34</v>
      </c>
      <c r="G7" s="31" t="s">
        <v>37</v>
      </c>
      <c r="H7" s="31" t="s">
        <v>40</v>
      </c>
      <c r="I7" s="31" t="s">
        <v>43</v>
      </c>
      <c r="J7" s="31" t="s">
        <v>46</v>
      </c>
      <c r="K7" s="31" t="s">
        <v>49</v>
      </c>
      <c r="L7" s="31" t="s">
        <v>52</v>
      </c>
      <c r="M7" s="31" t="s">
        <v>55</v>
      </c>
      <c r="N7" s="31" t="s">
        <v>58</v>
      </c>
      <c r="O7" s="31" t="s">
        <v>62</v>
      </c>
      <c r="P7" s="31" t="s">
        <v>66</v>
      </c>
      <c r="Q7" s="31" t="s">
        <v>70</v>
      </c>
      <c r="R7" s="31" t="s">
        <v>74</v>
      </c>
      <c r="S7" s="31" t="s">
        <v>77</v>
      </c>
      <c r="T7" s="31" t="s">
        <v>79</v>
      </c>
      <c r="U7" s="31" t="s">
        <v>82</v>
      </c>
      <c r="V7" s="31" t="s">
        <v>84</v>
      </c>
      <c r="W7" s="31" t="s">
        <v>89</v>
      </c>
      <c r="X7" s="31" t="s">
        <v>91</v>
      </c>
      <c r="Y7" s="31" t="s">
        <v>96</v>
      </c>
      <c r="Z7" s="31" t="s">
        <v>99</v>
      </c>
      <c r="AA7" s="31" t="s">
        <v>102</v>
      </c>
      <c r="AB7" s="31" t="s">
        <v>105</v>
      </c>
      <c r="AC7" s="31" t="s">
        <v>108</v>
      </c>
      <c r="AD7" s="31" t="s">
        <v>111</v>
      </c>
      <c r="AE7" s="31" t="s">
        <v>114</v>
      </c>
      <c r="AF7" s="31" t="s">
        <v>117</v>
      </c>
      <c r="AG7" s="31" t="s">
        <v>120</v>
      </c>
      <c r="AH7" s="31" t="s">
        <v>123</v>
      </c>
      <c r="AI7" s="31" t="s">
        <v>126</v>
      </c>
      <c r="AJ7" s="31" t="s">
        <v>129</v>
      </c>
      <c r="AK7" s="31" t="s">
        <v>132</v>
      </c>
      <c r="AL7" s="31" t="s">
        <v>139</v>
      </c>
      <c r="AM7" s="31" t="s">
        <v>142</v>
      </c>
      <c r="AN7" s="31" t="s">
        <v>147</v>
      </c>
      <c r="AO7" s="31" t="s">
        <v>150</v>
      </c>
      <c r="AP7" s="31" t="s">
        <v>154</v>
      </c>
      <c r="AQ7" s="31" t="s">
        <v>157</v>
      </c>
      <c r="AR7" s="31" t="s">
        <v>160</v>
      </c>
      <c r="AS7" s="31" t="s">
        <v>68</v>
      </c>
      <c r="AT7" s="31" t="s">
        <v>166</v>
      </c>
      <c r="AU7" s="31" t="s">
        <v>169</v>
      </c>
      <c r="AV7" s="31" t="s">
        <v>172</v>
      </c>
      <c r="AW7" s="31" t="s">
        <v>176</v>
      </c>
      <c r="AX7" s="31" t="s">
        <v>179</v>
      </c>
      <c r="AY7" s="31" t="s">
        <v>182</v>
      </c>
      <c r="AZ7" s="31" t="s">
        <v>187</v>
      </c>
      <c r="BA7" s="31" t="s">
        <v>190</v>
      </c>
      <c r="BB7" s="31" t="s">
        <v>193</v>
      </c>
      <c r="BC7" s="31" t="s">
        <v>196</v>
      </c>
      <c r="BD7" s="31" t="s">
        <v>199</v>
      </c>
      <c r="BE7" s="31" t="s">
        <v>203</v>
      </c>
      <c r="BF7" s="31" t="s">
        <v>206</v>
      </c>
      <c r="BG7" s="31" t="s">
        <v>209</v>
      </c>
      <c r="BH7" s="31" t="s">
        <v>213</v>
      </c>
      <c r="BI7" s="31" t="s">
        <v>216</v>
      </c>
      <c r="BJ7" s="31" t="s">
        <v>219</v>
      </c>
      <c r="BK7" s="31" t="s">
        <v>222</v>
      </c>
      <c r="BL7" s="31" t="s">
        <v>225</v>
      </c>
      <c r="BM7" s="31" t="s">
        <v>228</v>
      </c>
      <c r="BN7" s="31" t="s">
        <v>230</v>
      </c>
      <c r="BO7" s="31" t="s">
        <v>232</v>
      </c>
      <c r="BP7" s="31" t="s">
        <v>234</v>
      </c>
      <c r="BQ7" s="31" t="s">
        <v>236</v>
      </c>
      <c r="BR7" s="31" t="s">
        <v>238</v>
      </c>
      <c r="BS7" s="31" t="s">
        <v>329</v>
      </c>
      <c r="BT7" s="31" t="s">
        <v>499</v>
      </c>
      <c r="BU7" s="31" t="s">
        <v>438</v>
      </c>
      <c r="BV7" s="31" t="s">
        <v>486</v>
      </c>
      <c r="BW7" s="31" t="s">
        <v>330</v>
      </c>
      <c r="BX7" s="31" t="s">
        <v>331</v>
      </c>
      <c r="BY7" s="31" t="s">
        <v>407</v>
      </c>
      <c r="BZ7" s="31" t="s">
        <v>332</v>
      </c>
      <c r="CA7" s="31" t="s">
        <v>333</v>
      </c>
    </row>
    <row r="8" spans="1:79" ht="13.5" customHeight="1" thickBot="1">
      <c r="A8" s="35">
        <v>2</v>
      </c>
      <c r="B8" s="36"/>
      <c r="C8" s="167" t="s">
        <v>354</v>
      </c>
      <c r="D8" s="167"/>
      <c r="E8" s="167"/>
      <c r="F8" s="167"/>
      <c r="G8" s="167"/>
      <c r="H8" s="167"/>
      <c r="I8" s="167"/>
      <c r="J8" s="167"/>
      <c r="K8" s="167"/>
      <c r="L8" s="167"/>
      <c r="M8" s="167"/>
      <c r="N8" s="167"/>
      <c r="O8" s="167"/>
      <c r="P8" s="167"/>
      <c r="Q8" s="167"/>
      <c r="R8" s="167"/>
      <c r="S8" s="167"/>
      <c r="T8" s="37" t="s">
        <v>132</v>
      </c>
      <c r="U8" s="36"/>
      <c r="V8" s="36"/>
      <c r="W8" s="37" t="s">
        <v>132</v>
      </c>
      <c r="X8" s="36"/>
      <c r="Y8" s="36"/>
      <c r="Z8" s="36"/>
      <c r="AA8" s="36"/>
      <c r="AB8" s="37" t="s">
        <v>132</v>
      </c>
      <c r="AC8" s="36"/>
      <c r="AD8" s="36"/>
      <c r="AE8" s="37" t="s">
        <v>132</v>
      </c>
      <c r="AF8" s="36"/>
      <c r="AG8" s="36"/>
      <c r="AH8" s="36"/>
      <c r="AI8" s="36"/>
      <c r="AJ8" s="37" t="s">
        <v>132</v>
      </c>
      <c r="AK8" s="36"/>
      <c r="AL8" s="36"/>
      <c r="AM8" s="37" t="s">
        <v>129</v>
      </c>
      <c r="AN8" s="36"/>
      <c r="AO8" s="36"/>
      <c r="AP8" s="36"/>
      <c r="AQ8" s="36"/>
      <c r="AR8" s="37" t="s">
        <v>132</v>
      </c>
      <c r="AS8" s="36"/>
      <c r="AT8" s="36"/>
      <c r="AU8" s="37" t="s">
        <v>355</v>
      </c>
      <c r="AV8" s="36"/>
      <c r="AW8" s="36"/>
      <c r="AX8" s="36"/>
      <c r="AY8" s="36"/>
      <c r="AZ8" s="37" t="s">
        <v>132</v>
      </c>
      <c r="BA8" s="36"/>
      <c r="BB8" s="36"/>
      <c r="BC8" s="37" t="s">
        <v>356</v>
      </c>
      <c r="BD8" s="36"/>
      <c r="BE8" s="36"/>
      <c r="BF8" s="36"/>
      <c r="BG8" s="36"/>
      <c r="BH8" s="37" t="s">
        <v>132</v>
      </c>
      <c r="BI8" s="36"/>
      <c r="BJ8" s="36"/>
      <c r="BK8" s="37" t="s">
        <v>357</v>
      </c>
      <c r="BL8" s="36"/>
      <c r="BM8" s="36"/>
      <c r="BN8" s="36"/>
      <c r="BO8" s="36"/>
      <c r="BP8" s="36"/>
      <c r="BQ8" s="37" t="s">
        <v>132</v>
      </c>
      <c r="BR8" s="36"/>
      <c r="BS8" s="36"/>
      <c r="BT8" s="37" t="s">
        <v>358</v>
      </c>
      <c r="BU8" s="36"/>
      <c r="BV8" s="36"/>
      <c r="BW8" s="36"/>
      <c r="BX8" s="36"/>
      <c r="BY8" s="36"/>
      <c r="BZ8" s="36"/>
      <c r="CA8" s="36"/>
    </row>
    <row r="9" spans="1:79" ht="13.5" customHeight="1" thickBot="1">
      <c r="A9" s="38">
        <v>3</v>
      </c>
      <c r="B9" s="39" t="s">
        <v>94</v>
      </c>
      <c r="C9" s="40" t="s">
        <v>359</v>
      </c>
      <c r="D9" s="41" t="s">
        <v>23</v>
      </c>
      <c r="E9" s="42" t="s">
        <v>18</v>
      </c>
      <c r="F9" s="42" t="s">
        <v>70</v>
      </c>
      <c r="G9" s="42"/>
      <c r="H9" s="42"/>
      <c r="I9" s="43" t="s">
        <v>43</v>
      </c>
      <c r="J9" s="44" t="s">
        <v>360</v>
      </c>
      <c r="K9" s="44">
        <f>K10</f>
        <v>177</v>
      </c>
      <c r="L9" s="44"/>
      <c r="M9" s="44" t="s">
        <v>132</v>
      </c>
      <c r="N9" s="44" t="s">
        <v>361</v>
      </c>
      <c r="O9" s="44" t="s">
        <v>362</v>
      </c>
      <c r="P9" s="44" t="s">
        <v>363</v>
      </c>
      <c r="Q9" s="44" t="s">
        <v>108</v>
      </c>
      <c r="R9" s="44"/>
      <c r="S9" s="44" t="s">
        <v>132</v>
      </c>
      <c r="T9" s="45" t="s">
        <v>364</v>
      </c>
      <c r="U9" s="44"/>
      <c r="V9" s="44"/>
      <c r="W9" s="44" t="s">
        <v>364</v>
      </c>
      <c r="X9" s="44" t="s">
        <v>365</v>
      </c>
      <c r="Y9" s="44" t="s">
        <v>366</v>
      </c>
      <c r="Z9" s="44" t="s">
        <v>43</v>
      </c>
      <c r="AA9" s="44"/>
      <c r="AB9" s="45" t="s">
        <v>367</v>
      </c>
      <c r="AC9" s="44"/>
      <c r="AD9" s="44" t="s">
        <v>132</v>
      </c>
      <c r="AE9" s="44" t="s">
        <v>368</v>
      </c>
      <c r="AF9" s="44" t="s">
        <v>369</v>
      </c>
      <c r="AG9" s="44" t="s">
        <v>370</v>
      </c>
      <c r="AH9" s="44" t="s">
        <v>82</v>
      </c>
      <c r="AI9" s="44" t="s">
        <v>132</v>
      </c>
      <c r="AJ9" s="45"/>
      <c r="AK9" s="44"/>
      <c r="AL9" s="44"/>
      <c r="AM9" s="44"/>
      <c r="AN9" s="44"/>
      <c r="AO9" s="44"/>
      <c r="AP9" s="44"/>
      <c r="AQ9" s="44"/>
      <c r="AR9" s="45"/>
      <c r="AS9" s="44"/>
      <c r="AT9" s="44"/>
      <c r="AU9" s="44"/>
      <c r="AV9" s="44"/>
      <c r="AW9" s="44"/>
      <c r="AX9" s="44"/>
      <c r="AY9" s="44"/>
      <c r="AZ9" s="45"/>
      <c r="BA9" s="44"/>
      <c r="BB9" s="44"/>
      <c r="BC9" s="44"/>
      <c r="BD9" s="44"/>
      <c r="BE9" s="44"/>
      <c r="BF9" s="44"/>
      <c r="BG9" s="44"/>
      <c r="BH9" s="45"/>
      <c r="BI9" s="44"/>
      <c r="BJ9" s="44"/>
      <c r="BK9" s="44"/>
      <c r="BL9" s="44"/>
      <c r="BM9" s="44"/>
      <c r="BN9" s="44"/>
      <c r="BO9" s="44"/>
      <c r="BP9" s="44"/>
      <c r="BQ9" s="45"/>
      <c r="BR9" s="44"/>
      <c r="BS9" s="44"/>
      <c r="BT9" s="44"/>
      <c r="BU9" s="44"/>
      <c r="BV9" s="44"/>
      <c r="BW9" s="44"/>
      <c r="BX9" s="44"/>
      <c r="BY9" s="44"/>
      <c r="BZ9" s="46"/>
      <c r="CA9" s="47"/>
    </row>
    <row r="10" spans="1:79" ht="13.5" customHeight="1" thickBot="1">
      <c r="A10" s="38">
        <v>11</v>
      </c>
      <c r="B10" s="39" t="s">
        <v>371</v>
      </c>
      <c r="C10" s="40" t="s">
        <v>372</v>
      </c>
      <c r="D10" s="41" t="s">
        <v>23</v>
      </c>
      <c r="E10" s="42" t="s">
        <v>18</v>
      </c>
      <c r="F10" s="42" t="s">
        <v>70</v>
      </c>
      <c r="G10" s="42"/>
      <c r="H10" s="42"/>
      <c r="I10" s="43" t="s">
        <v>43</v>
      </c>
      <c r="J10" s="44" t="s">
        <v>360</v>
      </c>
      <c r="K10" s="44">
        <f>K11+K28</f>
        <v>177</v>
      </c>
      <c r="L10" s="44"/>
      <c r="M10" s="44" t="s">
        <v>132</v>
      </c>
      <c r="N10" s="44" t="s">
        <v>361</v>
      </c>
      <c r="O10" s="44" t="s">
        <v>362</v>
      </c>
      <c r="P10" s="44" t="s">
        <v>363</v>
      </c>
      <c r="Q10" s="44" t="s">
        <v>108</v>
      </c>
      <c r="R10" s="44"/>
      <c r="S10" s="44" t="s">
        <v>132</v>
      </c>
      <c r="T10" s="45" t="s">
        <v>364</v>
      </c>
      <c r="U10" s="44"/>
      <c r="V10" s="44"/>
      <c r="W10" s="44" t="s">
        <v>364</v>
      </c>
      <c r="X10" s="44" t="s">
        <v>365</v>
      </c>
      <c r="Y10" s="44" t="s">
        <v>366</v>
      </c>
      <c r="Z10" s="44" t="s">
        <v>43</v>
      </c>
      <c r="AA10" s="44"/>
      <c r="AB10" s="45" t="s">
        <v>367</v>
      </c>
      <c r="AC10" s="44"/>
      <c r="AD10" s="44" t="s">
        <v>132</v>
      </c>
      <c r="AE10" s="44" t="s">
        <v>368</v>
      </c>
      <c r="AF10" s="44" t="s">
        <v>369</v>
      </c>
      <c r="AG10" s="44" t="s">
        <v>370</v>
      </c>
      <c r="AH10" s="44" t="s">
        <v>82</v>
      </c>
      <c r="AI10" s="44" t="s">
        <v>132</v>
      </c>
      <c r="AJ10" s="45"/>
      <c r="AK10" s="44"/>
      <c r="AL10" s="44"/>
      <c r="AM10" s="44"/>
      <c r="AN10" s="44"/>
      <c r="AO10" s="44"/>
      <c r="AP10" s="44"/>
      <c r="AQ10" s="44"/>
      <c r="AR10" s="45"/>
      <c r="AS10" s="44"/>
      <c r="AT10" s="44"/>
      <c r="AU10" s="44"/>
      <c r="AV10" s="44"/>
      <c r="AW10" s="44"/>
      <c r="AX10" s="44"/>
      <c r="AY10" s="44"/>
      <c r="AZ10" s="45"/>
      <c r="BA10" s="44"/>
      <c r="BB10" s="44"/>
      <c r="BC10" s="44"/>
      <c r="BD10" s="44"/>
      <c r="BE10" s="44"/>
      <c r="BF10" s="44"/>
      <c r="BG10" s="44"/>
      <c r="BH10" s="45"/>
      <c r="BI10" s="44"/>
      <c r="BJ10" s="44"/>
      <c r="BK10" s="44"/>
      <c r="BL10" s="44"/>
      <c r="BM10" s="44"/>
      <c r="BN10" s="44"/>
      <c r="BO10" s="44"/>
      <c r="BP10" s="44"/>
      <c r="BQ10" s="45"/>
      <c r="BR10" s="44"/>
      <c r="BS10" s="44"/>
      <c r="BT10" s="44"/>
      <c r="BU10" s="44"/>
      <c r="BV10" s="44"/>
      <c r="BW10" s="44"/>
      <c r="BX10" s="44"/>
      <c r="BY10" s="44"/>
      <c r="BZ10" s="46"/>
      <c r="CA10" s="47"/>
    </row>
    <row r="11" spans="1:79" ht="13.5" customHeight="1" thickBot="1">
      <c r="A11" s="38">
        <v>13</v>
      </c>
      <c r="B11" s="39" t="s">
        <v>20</v>
      </c>
      <c r="C11" s="40" t="s">
        <v>21</v>
      </c>
      <c r="D11" s="41" t="s">
        <v>23</v>
      </c>
      <c r="E11" s="42" t="s">
        <v>18</v>
      </c>
      <c r="F11" s="42" t="s">
        <v>58</v>
      </c>
      <c r="G11" s="42"/>
      <c r="H11" s="42"/>
      <c r="I11" s="43" t="s">
        <v>37</v>
      </c>
      <c r="J11" s="44" t="s">
        <v>373</v>
      </c>
      <c r="K11" s="44">
        <f>SUM(K12:K24)</f>
        <v>145</v>
      </c>
      <c r="L11" s="44"/>
      <c r="M11" s="44" t="s">
        <v>55</v>
      </c>
      <c r="N11" s="44" t="s">
        <v>374</v>
      </c>
      <c r="O11" s="44" t="s">
        <v>375</v>
      </c>
      <c r="P11" s="44" t="s">
        <v>376</v>
      </c>
      <c r="Q11" s="44" t="s">
        <v>108</v>
      </c>
      <c r="R11" s="44"/>
      <c r="S11" s="44" t="s">
        <v>96</v>
      </c>
      <c r="T11" s="45" t="s">
        <v>377</v>
      </c>
      <c r="U11" s="44"/>
      <c r="V11" s="44"/>
      <c r="W11" s="44" t="s">
        <v>377</v>
      </c>
      <c r="X11" s="44" t="s">
        <v>378</v>
      </c>
      <c r="Y11" s="44" t="s">
        <v>379</v>
      </c>
      <c r="Z11" s="44" t="s">
        <v>43</v>
      </c>
      <c r="AA11" s="44"/>
      <c r="AB11" s="45" t="s">
        <v>380</v>
      </c>
      <c r="AC11" s="44"/>
      <c r="AD11" s="44" t="s">
        <v>55</v>
      </c>
      <c r="AE11" s="44" t="s">
        <v>381</v>
      </c>
      <c r="AF11" s="44" t="s">
        <v>382</v>
      </c>
      <c r="AG11" s="44" t="s">
        <v>383</v>
      </c>
      <c r="AH11" s="44" t="s">
        <v>82</v>
      </c>
      <c r="AI11" s="44" t="s">
        <v>96</v>
      </c>
      <c r="AJ11" s="45"/>
      <c r="AK11" s="44"/>
      <c r="AL11" s="44"/>
      <c r="AM11" s="44"/>
      <c r="AN11" s="44"/>
      <c r="AO11" s="44"/>
      <c r="AP11" s="44"/>
      <c r="AQ11" s="44"/>
      <c r="AR11" s="45"/>
      <c r="AS11" s="44"/>
      <c r="AT11" s="44"/>
      <c r="AU11" s="44"/>
      <c r="AV11" s="44"/>
      <c r="AW11" s="44"/>
      <c r="AX11" s="44"/>
      <c r="AY11" s="44"/>
      <c r="AZ11" s="45"/>
      <c r="BA11" s="44"/>
      <c r="BB11" s="44"/>
      <c r="BC11" s="44"/>
      <c r="BD11" s="44"/>
      <c r="BE11" s="44"/>
      <c r="BF11" s="44"/>
      <c r="BG11" s="44"/>
      <c r="BH11" s="45"/>
      <c r="BI11" s="44"/>
      <c r="BJ11" s="44"/>
      <c r="BK11" s="44"/>
      <c r="BL11" s="44"/>
      <c r="BM11" s="44"/>
      <c r="BN11" s="44"/>
      <c r="BO11" s="44"/>
      <c r="BP11" s="44"/>
      <c r="BQ11" s="45"/>
      <c r="BR11" s="44"/>
      <c r="BS11" s="44"/>
      <c r="BT11" s="44"/>
      <c r="BU11" s="44"/>
      <c r="BV11" s="44"/>
      <c r="BW11" s="44"/>
      <c r="BX11" s="44"/>
      <c r="BY11" s="44"/>
      <c r="BZ11" s="46"/>
      <c r="CA11" s="47"/>
    </row>
    <row r="12" spans="1:79" ht="13.5" customHeight="1">
      <c r="A12" s="35">
        <v>14</v>
      </c>
      <c r="B12" s="48" t="s">
        <v>22</v>
      </c>
      <c r="C12" s="49" t="s">
        <v>24</v>
      </c>
      <c r="D12" s="50" t="s">
        <v>19</v>
      </c>
      <c r="E12" s="51"/>
      <c r="F12" s="51" t="s">
        <v>18</v>
      </c>
      <c r="G12" s="51"/>
      <c r="H12" s="51"/>
      <c r="I12" s="52"/>
      <c r="J12" s="53" t="s">
        <v>339</v>
      </c>
      <c r="K12" s="53">
        <v>30</v>
      </c>
      <c r="L12" s="54"/>
      <c r="M12" s="54" t="s">
        <v>31</v>
      </c>
      <c r="N12" s="54" t="s">
        <v>333</v>
      </c>
      <c r="O12" s="54" t="s">
        <v>176</v>
      </c>
      <c r="P12" s="54" t="s">
        <v>114</v>
      </c>
      <c r="Q12" s="54"/>
      <c r="R12" s="54"/>
      <c r="S12" s="54" t="s">
        <v>43</v>
      </c>
      <c r="T12" s="55" t="s">
        <v>126</v>
      </c>
      <c r="U12" s="53"/>
      <c r="V12" s="53"/>
      <c r="W12" s="54" t="s">
        <v>126</v>
      </c>
      <c r="X12" s="56">
        <v>24</v>
      </c>
      <c r="Y12" s="56">
        <v>10</v>
      </c>
      <c r="Z12" s="53"/>
      <c r="AA12" s="53"/>
      <c r="AB12" s="55" t="s">
        <v>203</v>
      </c>
      <c r="AC12" s="53"/>
      <c r="AD12" s="53" t="s">
        <v>31</v>
      </c>
      <c r="AE12" s="54" t="s">
        <v>68</v>
      </c>
      <c r="AF12" s="56">
        <v>24</v>
      </c>
      <c r="AG12" s="56">
        <v>20</v>
      </c>
      <c r="AH12" s="53"/>
      <c r="AI12" s="56">
        <v>8</v>
      </c>
      <c r="AJ12" s="55"/>
      <c r="AK12" s="53"/>
      <c r="AL12" s="53"/>
      <c r="AM12" s="54"/>
      <c r="AN12" s="53"/>
      <c r="AO12" s="53"/>
      <c r="AP12" s="53"/>
      <c r="AQ12" s="53"/>
      <c r="AR12" s="55"/>
      <c r="AS12" s="53"/>
      <c r="AT12" s="53"/>
      <c r="AU12" s="54"/>
      <c r="AV12" s="53"/>
      <c r="AW12" s="53"/>
      <c r="AX12" s="53"/>
      <c r="AY12" s="53"/>
      <c r="AZ12" s="55"/>
      <c r="BA12" s="53"/>
      <c r="BB12" s="53"/>
      <c r="BC12" s="54"/>
      <c r="BD12" s="53"/>
      <c r="BE12" s="53"/>
      <c r="BF12" s="53"/>
      <c r="BG12" s="53"/>
      <c r="BH12" s="55"/>
      <c r="BI12" s="53"/>
      <c r="BJ12" s="53"/>
      <c r="BK12" s="54"/>
      <c r="BL12" s="53"/>
      <c r="BM12" s="53"/>
      <c r="BN12" s="53"/>
      <c r="BO12" s="53"/>
      <c r="BP12" s="53"/>
      <c r="BQ12" s="55"/>
      <c r="BR12" s="53"/>
      <c r="BS12" s="53"/>
      <c r="BT12" s="54"/>
      <c r="BU12" s="53"/>
      <c r="BV12" s="53"/>
      <c r="BW12" s="53"/>
      <c r="BX12" s="53"/>
      <c r="BY12" s="53"/>
      <c r="BZ12" s="57"/>
      <c r="CA12" s="58"/>
    </row>
    <row r="13" spans="1:79" ht="13.5" customHeight="1">
      <c r="A13" s="35">
        <v>15</v>
      </c>
      <c r="B13" s="48" t="s">
        <v>25</v>
      </c>
      <c r="C13" s="49" t="s">
        <v>26</v>
      </c>
      <c r="D13" s="50"/>
      <c r="E13" s="51"/>
      <c r="F13" s="51" t="s">
        <v>19</v>
      </c>
      <c r="G13" s="51"/>
      <c r="H13" s="51"/>
      <c r="I13" s="52" t="s">
        <v>18</v>
      </c>
      <c r="J13" s="53" t="s">
        <v>350</v>
      </c>
      <c r="K13" s="53"/>
      <c r="L13" s="54"/>
      <c r="M13" s="54"/>
      <c r="N13" s="54" t="s">
        <v>350</v>
      </c>
      <c r="O13" s="54" t="s">
        <v>350</v>
      </c>
      <c r="P13" s="54"/>
      <c r="Q13" s="54"/>
      <c r="R13" s="54"/>
      <c r="S13" s="54"/>
      <c r="T13" s="55" t="s">
        <v>187</v>
      </c>
      <c r="U13" s="53"/>
      <c r="V13" s="53"/>
      <c r="W13" s="54" t="s">
        <v>187</v>
      </c>
      <c r="X13" s="56">
        <v>51</v>
      </c>
      <c r="Y13" s="53"/>
      <c r="Z13" s="53"/>
      <c r="AA13" s="53"/>
      <c r="AB13" s="55" t="s">
        <v>232</v>
      </c>
      <c r="AC13" s="53"/>
      <c r="AD13" s="53"/>
      <c r="AE13" s="54" t="s">
        <v>232</v>
      </c>
      <c r="AF13" s="56">
        <v>66</v>
      </c>
      <c r="AG13" s="53"/>
      <c r="AH13" s="53"/>
      <c r="AI13" s="53"/>
      <c r="AJ13" s="55"/>
      <c r="AK13" s="53"/>
      <c r="AL13" s="53"/>
      <c r="AM13" s="54"/>
      <c r="AN13" s="53"/>
      <c r="AO13" s="53"/>
      <c r="AP13" s="53"/>
      <c r="AQ13" s="53"/>
      <c r="AR13" s="55"/>
      <c r="AS13" s="53"/>
      <c r="AT13" s="53"/>
      <c r="AU13" s="54"/>
      <c r="AV13" s="53"/>
      <c r="AW13" s="53"/>
      <c r="AX13" s="53"/>
      <c r="AY13" s="53"/>
      <c r="AZ13" s="55"/>
      <c r="BA13" s="53"/>
      <c r="BB13" s="53"/>
      <c r="BC13" s="54"/>
      <c r="BD13" s="53"/>
      <c r="BE13" s="53"/>
      <c r="BF13" s="53"/>
      <c r="BG13" s="53"/>
      <c r="BH13" s="55"/>
      <c r="BI13" s="53"/>
      <c r="BJ13" s="53"/>
      <c r="BK13" s="54"/>
      <c r="BL13" s="53"/>
      <c r="BM13" s="53"/>
      <c r="BN13" s="53"/>
      <c r="BO13" s="53"/>
      <c r="BP13" s="53"/>
      <c r="BQ13" s="55"/>
      <c r="BR13" s="53"/>
      <c r="BS13" s="53"/>
      <c r="BT13" s="54"/>
      <c r="BU13" s="53"/>
      <c r="BV13" s="53"/>
      <c r="BW13" s="53"/>
      <c r="BX13" s="53"/>
      <c r="BY13" s="53"/>
      <c r="BZ13" s="57"/>
      <c r="CA13" s="58"/>
    </row>
    <row r="14" spans="1:79" ht="13.5" customHeight="1">
      <c r="A14" s="35">
        <v>16</v>
      </c>
      <c r="B14" s="48" t="s">
        <v>27</v>
      </c>
      <c r="C14" s="49" t="s">
        <v>28</v>
      </c>
      <c r="D14" s="50" t="s">
        <v>19</v>
      </c>
      <c r="E14" s="51"/>
      <c r="F14" s="51" t="s">
        <v>18</v>
      </c>
      <c r="G14" s="51"/>
      <c r="H14" s="51"/>
      <c r="I14" s="52"/>
      <c r="J14" s="53" t="s">
        <v>384</v>
      </c>
      <c r="K14" s="53">
        <v>12</v>
      </c>
      <c r="L14" s="54"/>
      <c r="M14" s="54" t="s">
        <v>31</v>
      </c>
      <c r="N14" s="54" t="s">
        <v>385</v>
      </c>
      <c r="O14" s="54" t="s">
        <v>386</v>
      </c>
      <c r="P14" s="54" t="s">
        <v>387</v>
      </c>
      <c r="Q14" s="54"/>
      <c r="R14" s="54"/>
      <c r="S14" s="54" t="s">
        <v>43</v>
      </c>
      <c r="T14" s="55" t="s">
        <v>388</v>
      </c>
      <c r="U14" s="53"/>
      <c r="V14" s="53"/>
      <c r="W14" s="54" t="s">
        <v>388</v>
      </c>
      <c r="X14" s="56">
        <v>63</v>
      </c>
      <c r="Y14" s="56">
        <v>39</v>
      </c>
      <c r="Z14" s="53"/>
      <c r="AA14" s="53"/>
      <c r="AB14" s="55" t="s">
        <v>389</v>
      </c>
      <c r="AC14" s="53"/>
      <c r="AD14" s="53" t="s">
        <v>31</v>
      </c>
      <c r="AE14" s="54" t="s">
        <v>390</v>
      </c>
      <c r="AF14" s="56">
        <v>82</v>
      </c>
      <c r="AG14" s="56">
        <v>50</v>
      </c>
      <c r="AH14" s="53"/>
      <c r="AI14" s="56">
        <v>8</v>
      </c>
      <c r="AJ14" s="55"/>
      <c r="AK14" s="53"/>
      <c r="AL14" s="53"/>
      <c r="AM14" s="54"/>
      <c r="AN14" s="53"/>
      <c r="AO14" s="53"/>
      <c r="AP14" s="53"/>
      <c r="AQ14" s="53"/>
      <c r="AR14" s="55"/>
      <c r="AS14" s="53"/>
      <c r="AT14" s="53"/>
      <c r="AU14" s="54"/>
      <c r="AV14" s="53"/>
      <c r="AW14" s="53"/>
      <c r="AX14" s="53"/>
      <c r="AY14" s="53"/>
      <c r="AZ14" s="55"/>
      <c r="BA14" s="53"/>
      <c r="BB14" s="53"/>
      <c r="BC14" s="54"/>
      <c r="BD14" s="53"/>
      <c r="BE14" s="53"/>
      <c r="BF14" s="53"/>
      <c r="BG14" s="53"/>
      <c r="BH14" s="55"/>
      <c r="BI14" s="53"/>
      <c r="BJ14" s="53"/>
      <c r="BK14" s="54"/>
      <c r="BL14" s="53"/>
      <c r="BM14" s="53"/>
      <c r="BN14" s="53"/>
      <c r="BO14" s="53"/>
      <c r="BP14" s="53"/>
      <c r="BQ14" s="55"/>
      <c r="BR14" s="53"/>
      <c r="BS14" s="53"/>
      <c r="BT14" s="54"/>
      <c r="BU14" s="53"/>
      <c r="BV14" s="53"/>
      <c r="BW14" s="53"/>
      <c r="BX14" s="53"/>
      <c r="BY14" s="53"/>
      <c r="BZ14" s="57"/>
      <c r="CA14" s="58"/>
    </row>
    <row r="15" spans="1:79" ht="13.5" customHeight="1">
      <c r="A15" s="35">
        <v>17</v>
      </c>
      <c r="B15" s="48" t="s">
        <v>29</v>
      </c>
      <c r="C15" s="49" t="s">
        <v>30</v>
      </c>
      <c r="D15" s="50"/>
      <c r="E15" s="51"/>
      <c r="F15" s="51" t="s">
        <v>19</v>
      </c>
      <c r="G15" s="51"/>
      <c r="H15" s="51"/>
      <c r="I15" s="52" t="s">
        <v>18</v>
      </c>
      <c r="J15" s="53" t="s">
        <v>350</v>
      </c>
      <c r="K15" s="53">
        <v>42</v>
      </c>
      <c r="L15" s="54"/>
      <c r="M15" s="54"/>
      <c r="N15" s="54" t="s">
        <v>350</v>
      </c>
      <c r="O15" s="54"/>
      <c r="P15" s="54" t="s">
        <v>350</v>
      </c>
      <c r="Q15" s="54"/>
      <c r="R15" s="54"/>
      <c r="S15" s="54"/>
      <c r="T15" s="55" t="s">
        <v>187</v>
      </c>
      <c r="U15" s="53"/>
      <c r="V15" s="53"/>
      <c r="W15" s="54" t="s">
        <v>187</v>
      </c>
      <c r="X15" s="53"/>
      <c r="Y15" s="56">
        <v>51</v>
      </c>
      <c r="Z15" s="53"/>
      <c r="AA15" s="53"/>
      <c r="AB15" s="55" t="s">
        <v>232</v>
      </c>
      <c r="AC15" s="53"/>
      <c r="AD15" s="53"/>
      <c r="AE15" s="54" t="s">
        <v>232</v>
      </c>
      <c r="AF15" s="53"/>
      <c r="AG15" s="56">
        <v>66</v>
      </c>
      <c r="AH15" s="53"/>
      <c r="AI15" s="53"/>
      <c r="AJ15" s="55"/>
      <c r="AK15" s="53"/>
      <c r="AL15" s="53"/>
      <c r="AM15" s="54"/>
      <c r="AN15" s="53"/>
      <c r="AO15" s="53"/>
      <c r="AP15" s="53"/>
      <c r="AQ15" s="53"/>
      <c r="AR15" s="55"/>
      <c r="AS15" s="53"/>
      <c r="AT15" s="53"/>
      <c r="AU15" s="54"/>
      <c r="AV15" s="53"/>
      <c r="AW15" s="53"/>
      <c r="AX15" s="53"/>
      <c r="AY15" s="53"/>
      <c r="AZ15" s="55"/>
      <c r="BA15" s="53"/>
      <c r="BB15" s="53"/>
      <c r="BC15" s="54"/>
      <c r="BD15" s="53"/>
      <c r="BE15" s="53"/>
      <c r="BF15" s="53"/>
      <c r="BG15" s="53"/>
      <c r="BH15" s="55"/>
      <c r="BI15" s="53"/>
      <c r="BJ15" s="53"/>
      <c r="BK15" s="54"/>
      <c r="BL15" s="53"/>
      <c r="BM15" s="53"/>
      <c r="BN15" s="53"/>
      <c r="BO15" s="53"/>
      <c r="BP15" s="53"/>
      <c r="BQ15" s="55"/>
      <c r="BR15" s="53"/>
      <c r="BS15" s="53"/>
      <c r="BT15" s="54"/>
      <c r="BU15" s="53"/>
      <c r="BV15" s="53"/>
      <c r="BW15" s="53"/>
      <c r="BX15" s="53"/>
      <c r="BY15" s="53"/>
      <c r="BZ15" s="57"/>
      <c r="CA15" s="58"/>
    </row>
    <row r="16" spans="1:79" ht="13.5" customHeight="1">
      <c r="A16" s="35">
        <v>18</v>
      </c>
      <c r="B16" s="48" t="s">
        <v>32</v>
      </c>
      <c r="C16" s="49" t="s">
        <v>33</v>
      </c>
      <c r="D16" s="50"/>
      <c r="E16" s="51"/>
      <c r="F16" s="51" t="s">
        <v>19</v>
      </c>
      <c r="G16" s="51"/>
      <c r="H16" s="51"/>
      <c r="I16" s="52" t="s">
        <v>18</v>
      </c>
      <c r="J16" s="53" t="s">
        <v>350</v>
      </c>
      <c r="K16" s="53">
        <v>8</v>
      </c>
      <c r="L16" s="54"/>
      <c r="M16" s="54"/>
      <c r="N16" s="54" t="s">
        <v>350</v>
      </c>
      <c r="O16" s="54" t="s">
        <v>126</v>
      </c>
      <c r="P16" s="54" t="s">
        <v>337</v>
      </c>
      <c r="Q16" s="54"/>
      <c r="R16" s="54"/>
      <c r="S16" s="54"/>
      <c r="T16" s="55" t="s">
        <v>187</v>
      </c>
      <c r="U16" s="53"/>
      <c r="V16" s="53"/>
      <c r="W16" s="54" t="s">
        <v>187</v>
      </c>
      <c r="X16" s="56">
        <v>20</v>
      </c>
      <c r="Y16" s="56">
        <v>31</v>
      </c>
      <c r="Z16" s="53"/>
      <c r="AA16" s="53"/>
      <c r="AB16" s="55" t="s">
        <v>232</v>
      </c>
      <c r="AC16" s="53"/>
      <c r="AD16" s="53"/>
      <c r="AE16" s="54" t="s">
        <v>232</v>
      </c>
      <c r="AF16" s="56">
        <v>14</v>
      </c>
      <c r="AG16" s="56">
        <v>52</v>
      </c>
      <c r="AH16" s="53"/>
      <c r="AI16" s="53"/>
      <c r="AJ16" s="55"/>
      <c r="AK16" s="53"/>
      <c r="AL16" s="53"/>
      <c r="AM16" s="54"/>
      <c r="AN16" s="53"/>
      <c r="AO16" s="53"/>
      <c r="AP16" s="53"/>
      <c r="AQ16" s="53"/>
      <c r="AR16" s="55"/>
      <c r="AS16" s="53"/>
      <c r="AT16" s="53"/>
      <c r="AU16" s="54"/>
      <c r="AV16" s="53"/>
      <c r="AW16" s="53"/>
      <c r="AX16" s="53"/>
      <c r="AY16" s="53"/>
      <c r="AZ16" s="55"/>
      <c r="BA16" s="53"/>
      <c r="BB16" s="53"/>
      <c r="BC16" s="54"/>
      <c r="BD16" s="53"/>
      <c r="BE16" s="53"/>
      <c r="BF16" s="53"/>
      <c r="BG16" s="53"/>
      <c r="BH16" s="55"/>
      <c r="BI16" s="53"/>
      <c r="BJ16" s="53"/>
      <c r="BK16" s="54"/>
      <c r="BL16" s="53"/>
      <c r="BM16" s="53"/>
      <c r="BN16" s="53"/>
      <c r="BO16" s="53"/>
      <c r="BP16" s="53"/>
      <c r="BQ16" s="55"/>
      <c r="BR16" s="53"/>
      <c r="BS16" s="53"/>
      <c r="BT16" s="54"/>
      <c r="BU16" s="53"/>
      <c r="BV16" s="53"/>
      <c r="BW16" s="53"/>
      <c r="BX16" s="53"/>
      <c r="BY16" s="53"/>
      <c r="BZ16" s="57"/>
      <c r="CA16" s="58"/>
    </row>
    <row r="17" spans="1:79" ht="13.5" customHeight="1">
      <c r="A17" s="35">
        <v>19</v>
      </c>
      <c r="B17" s="48" t="s">
        <v>35</v>
      </c>
      <c r="C17" s="49" t="s">
        <v>36</v>
      </c>
      <c r="D17" s="50" t="s">
        <v>19</v>
      </c>
      <c r="E17" s="51"/>
      <c r="F17" s="51" t="s">
        <v>18</v>
      </c>
      <c r="G17" s="51"/>
      <c r="H17" s="51"/>
      <c r="I17" s="52"/>
      <c r="J17" s="53" t="s">
        <v>391</v>
      </c>
      <c r="K17" s="53">
        <v>24</v>
      </c>
      <c r="L17" s="54"/>
      <c r="M17" s="54" t="s">
        <v>31</v>
      </c>
      <c r="N17" s="54" t="s">
        <v>392</v>
      </c>
      <c r="O17" s="54" t="s">
        <v>390</v>
      </c>
      <c r="P17" s="54"/>
      <c r="Q17" s="54" t="s">
        <v>96</v>
      </c>
      <c r="R17" s="54"/>
      <c r="S17" s="54" t="s">
        <v>43</v>
      </c>
      <c r="T17" s="55" t="s">
        <v>236</v>
      </c>
      <c r="U17" s="53"/>
      <c r="V17" s="53"/>
      <c r="W17" s="54" t="s">
        <v>236</v>
      </c>
      <c r="X17" s="56">
        <v>62</v>
      </c>
      <c r="Y17" s="53"/>
      <c r="Z17" s="56">
        <v>6</v>
      </c>
      <c r="AA17" s="53"/>
      <c r="AB17" s="55" t="s">
        <v>343</v>
      </c>
      <c r="AC17" s="53"/>
      <c r="AD17" s="53" t="s">
        <v>31</v>
      </c>
      <c r="AE17" s="54" t="s">
        <v>338</v>
      </c>
      <c r="AF17" s="56">
        <v>70</v>
      </c>
      <c r="AG17" s="53"/>
      <c r="AH17" s="56">
        <v>18</v>
      </c>
      <c r="AI17" s="56">
        <v>8</v>
      </c>
      <c r="AJ17" s="55"/>
      <c r="AK17" s="53"/>
      <c r="AL17" s="53"/>
      <c r="AM17" s="54"/>
      <c r="AN17" s="53"/>
      <c r="AO17" s="53"/>
      <c r="AP17" s="53"/>
      <c r="AQ17" s="53"/>
      <c r="AR17" s="55"/>
      <c r="AS17" s="53"/>
      <c r="AT17" s="53"/>
      <c r="AU17" s="54"/>
      <c r="AV17" s="53"/>
      <c r="AW17" s="53"/>
      <c r="AX17" s="53"/>
      <c r="AY17" s="53"/>
      <c r="AZ17" s="55"/>
      <c r="BA17" s="53"/>
      <c r="BB17" s="53"/>
      <c r="BC17" s="54"/>
      <c r="BD17" s="53"/>
      <c r="BE17" s="53"/>
      <c r="BF17" s="53"/>
      <c r="BG17" s="53"/>
      <c r="BH17" s="55"/>
      <c r="BI17" s="53"/>
      <c r="BJ17" s="53"/>
      <c r="BK17" s="54"/>
      <c r="BL17" s="53"/>
      <c r="BM17" s="53"/>
      <c r="BN17" s="53"/>
      <c r="BO17" s="53"/>
      <c r="BP17" s="53"/>
      <c r="BQ17" s="55"/>
      <c r="BR17" s="53"/>
      <c r="BS17" s="53"/>
      <c r="BT17" s="54"/>
      <c r="BU17" s="53"/>
      <c r="BV17" s="53"/>
      <c r="BW17" s="53"/>
      <c r="BX17" s="53"/>
      <c r="BY17" s="53"/>
      <c r="BZ17" s="57"/>
      <c r="CA17" s="58"/>
    </row>
    <row r="18" spans="1:79" ht="13.5" customHeight="1">
      <c r="A18" s="35">
        <v>20</v>
      </c>
      <c r="B18" s="48" t="s">
        <v>38</v>
      </c>
      <c r="C18" s="49" t="s">
        <v>39</v>
      </c>
      <c r="D18" s="50"/>
      <c r="E18" s="51"/>
      <c r="F18" s="51" t="s">
        <v>19</v>
      </c>
      <c r="G18" s="51"/>
      <c r="H18" s="51"/>
      <c r="I18" s="52" t="s">
        <v>18</v>
      </c>
      <c r="J18" s="53" t="s">
        <v>333</v>
      </c>
      <c r="K18" s="53">
        <v>4</v>
      </c>
      <c r="L18" s="54"/>
      <c r="M18" s="54"/>
      <c r="N18" s="54" t="s">
        <v>333</v>
      </c>
      <c r="O18" s="54" t="s">
        <v>329</v>
      </c>
      <c r="P18" s="54" t="s">
        <v>31</v>
      </c>
      <c r="Q18" s="54" t="s">
        <v>31</v>
      </c>
      <c r="R18" s="54"/>
      <c r="S18" s="54"/>
      <c r="T18" s="55" t="s">
        <v>126</v>
      </c>
      <c r="U18" s="53"/>
      <c r="V18" s="53"/>
      <c r="W18" s="54" t="s">
        <v>126</v>
      </c>
      <c r="X18" s="56">
        <v>30</v>
      </c>
      <c r="Y18" s="56">
        <v>2</v>
      </c>
      <c r="Z18" s="56">
        <v>2</v>
      </c>
      <c r="AA18" s="53"/>
      <c r="AB18" s="55" t="s">
        <v>68</v>
      </c>
      <c r="AC18" s="53"/>
      <c r="AD18" s="53"/>
      <c r="AE18" s="54" t="s">
        <v>68</v>
      </c>
      <c r="AF18" s="56">
        <v>40</v>
      </c>
      <c r="AG18" s="56">
        <v>2</v>
      </c>
      <c r="AH18" s="56">
        <v>2</v>
      </c>
      <c r="AI18" s="53"/>
      <c r="AJ18" s="55"/>
      <c r="AK18" s="53"/>
      <c r="AL18" s="53"/>
      <c r="AM18" s="54"/>
      <c r="AN18" s="53"/>
      <c r="AO18" s="53"/>
      <c r="AP18" s="53"/>
      <c r="AQ18" s="53"/>
      <c r="AR18" s="55"/>
      <c r="AS18" s="53"/>
      <c r="AT18" s="53"/>
      <c r="AU18" s="54"/>
      <c r="AV18" s="53"/>
      <c r="AW18" s="53"/>
      <c r="AX18" s="53"/>
      <c r="AY18" s="53"/>
      <c r="AZ18" s="55"/>
      <c r="BA18" s="53"/>
      <c r="BB18" s="53"/>
      <c r="BC18" s="54"/>
      <c r="BD18" s="53"/>
      <c r="BE18" s="53"/>
      <c r="BF18" s="53"/>
      <c r="BG18" s="53"/>
      <c r="BH18" s="55"/>
      <c r="BI18" s="53"/>
      <c r="BJ18" s="53"/>
      <c r="BK18" s="54"/>
      <c r="BL18" s="53"/>
      <c r="BM18" s="53"/>
      <c r="BN18" s="53"/>
      <c r="BO18" s="53"/>
      <c r="BP18" s="53"/>
      <c r="BQ18" s="55"/>
      <c r="BR18" s="53"/>
      <c r="BS18" s="53"/>
      <c r="BT18" s="54"/>
      <c r="BU18" s="53"/>
      <c r="BV18" s="53"/>
      <c r="BW18" s="53"/>
      <c r="BX18" s="53"/>
      <c r="BY18" s="53"/>
      <c r="BZ18" s="57"/>
      <c r="CA18" s="58"/>
    </row>
    <row r="19" spans="1:79" ht="13.5" customHeight="1">
      <c r="A19" s="35">
        <v>21</v>
      </c>
      <c r="B19" s="48" t="s">
        <v>41</v>
      </c>
      <c r="C19" s="49" t="s">
        <v>42</v>
      </c>
      <c r="D19" s="50"/>
      <c r="E19" s="51"/>
      <c r="F19" s="51" t="s">
        <v>18</v>
      </c>
      <c r="G19" s="51"/>
      <c r="H19" s="51"/>
      <c r="I19" s="52"/>
      <c r="J19" s="53" t="s">
        <v>126</v>
      </c>
      <c r="K19" s="53"/>
      <c r="L19" s="54"/>
      <c r="M19" s="54"/>
      <c r="N19" s="54" t="s">
        <v>126</v>
      </c>
      <c r="O19" s="54" t="s">
        <v>105</v>
      </c>
      <c r="P19" s="54" t="s">
        <v>40</v>
      </c>
      <c r="Q19" s="54"/>
      <c r="R19" s="54"/>
      <c r="S19" s="54"/>
      <c r="T19" s="55" t="s">
        <v>126</v>
      </c>
      <c r="U19" s="53"/>
      <c r="V19" s="53"/>
      <c r="W19" s="54" t="s">
        <v>126</v>
      </c>
      <c r="X19" s="56">
        <v>27</v>
      </c>
      <c r="Y19" s="56">
        <v>7</v>
      </c>
      <c r="Z19" s="53"/>
      <c r="AA19" s="53"/>
      <c r="AB19" s="55"/>
      <c r="AC19" s="53"/>
      <c r="AD19" s="53"/>
      <c r="AE19" s="54"/>
      <c r="AF19" s="53"/>
      <c r="AG19" s="53"/>
      <c r="AH19" s="53"/>
      <c r="AI19" s="53"/>
      <c r="AJ19" s="55"/>
      <c r="AK19" s="53"/>
      <c r="AL19" s="53"/>
      <c r="AM19" s="54"/>
      <c r="AN19" s="53"/>
      <c r="AO19" s="53"/>
      <c r="AP19" s="53"/>
      <c r="AQ19" s="53"/>
      <c r="AR19" s="55"/>
      <c r="AS19" s="53"/>
      <c r="AT19" s="53"/>
      <c r="AU19" s="54"/>
      <c r="AV19" s="53"/>
      <c r="AW19" s="53"/>
      <c r="AX19" s="53"/>
      <c r="AY19" s="53"/>
      <c r="AZ19" s="55"/>
      <c r="BA19" s="53"/>
      <c r="BB19" s="53"/>
      <c r="BC19" s="54"/>
      <c r="BD19" s="53"/>
      <c r="BE19" s="53"/>
      <c r="BF19" s="53"/>
      <c r="BG19" s="53"/>
      <c r="BH19" s="55"/>
      <c r="BI19" s="53"/>
      <c r="BJ19" s="53"/>
      <c r="BK19" s="54"/>
      <c r="BL19" s="53"/>
      <c r="BM19" s="53"/>
      <c r="BN19" s="53"/>
      <c r="BO19" s="53"/>
      <c r="BP19" s="53"/>
      <c r="BQ19" s="55"/>
      <c r="BR19" s="53"/>
      <c r="BS19" s="53"/>
      <c r="BT19" s="54"/>
      <c r="BU19" s="53"/>
      <c r="BV19" s="53"/>
      <c r="BW19" s="53"/>
      <c r="BX19" s="53"/>
      <c r="BY19" s="53"/>
      <c r="BZ19" s="57"/>
      <c r="CA19" s="58"/>
    </row>
    <row r="20" spans="1:79" ht="13.5" customHeight="1">
      <c r="A20" s="35">
        <v>22</v>
      </c>
      <c r="B20" s="48" t="s">
        <v>44</v>
      </c>
      <c r="C20" s="49" t="s">
        <v>45</v>
      </c>
      <c r="D20" s="50"/>
      <c r="E20" s="51"/>
      <c r="F20" s="51" t="s">
        <v>19</v>
      </c>
      <c r="G20" s="51"/>
      <c r="H20" s="51"/>
      <c r="I20" s="52" t="s">
        <v>18</v>
      </c>
      <c r="J20" s="53" t="s">
        <v>333</v>
      </c>
      <c r="K20" s="53">
        <v>11</v>
      </c>
      <c r="L20" s="54"/>
      <c r="M20" s="54"/>
      <c r="N20" s="54" t="s">
        <v>333</v>
      </c>
      <c r="O20" s="54" t="s">
        <v>234</v>
      </c>
      <c r="P20" s="54" t="s">
        <v>52</v>
      </c>
      <c r="Q20" s="54"/>
      <c r="R20" s="54"/>
      <c r="S20" s="54"/>
      <c r="T20" s="55" t="s">
        <v>126</v>
      </c>
      <c r="U20" s="53"/>
      <c r="V20" s="53"/>
      <c r="W20" s="54" t="s">
        <v>126</v>
      </c>
      <c r="X20" s="56">
        <v>29</v>
      </c>
      <c r="Y20" s="56">
        <v>5</v>
      </c>
      <c r="Z20" s="53"/>
      <c r="AA20" s="53"/>
      <c r="AB20" s="55" t="s">
        <v>68</v>
      </c>
      <c r="AC20" s="53"/>
      <c r="AD20" s="53"/>
      <c r="AE20" s="54" t="s">
        <v>68</v>
      </c>
      <c r="AF20" s="56">
        <v>38</v>
      </c>
      <c r="AG20" s="56">
        <v>6</v>
      </c>
      <c r="AH20" s="53"/>
      <c r="AI20" s="53"/>
      <c r="AJ20" s="55"/>
      <c r="AK20" s="53"/>
      <c r="AL20" s="53"/>
      <c r="AM20" s="54"/>
      <c r="AN20" s="53"/>
      <c r="AO20" s="53"/>
      <c r="AP20" s="53"/>
      <c r="AQ20" s="53"/>
      <c r="AR20" s="55"/>
      <c r="AS20" s="53"/>
      <c r="AT20" s="53"/>
      <c r="AU20" s="54"/>
      <c r="AV20" s="53"/>
      <c r="AW20" s="53"/>
      <c r="AX20" s="53"/>
      <c r="AY20" s="53"/>
      <c r="AZ20" s="55"/>
      <c r="BA20" s="53"/>
      <c r="BB20" s="53"/>
      <c r="BC20" s="54"/>
      <c r="BD20" s="53"/>
      <c r="BE20" s="53"/>
      <c r="BF20" s="53"/>
      <c r="BG20" s="53"/>
      <c r="BH20" s="55"/>
      <c r="BI20" s="53"/>
      <c r="BJ20" s="53"/>
      <c r="BK20" s="54"/>
      <c r="BL20" s="53"/>
      <c r="BM20" s="53"/>
      <c r="BN20" s="53"/>
      <c r="BO20" s="53"/>
      <c r="BP20" s="53"/>
      <c r="BQ20" s="55"/>
      <c r="BR20" s="53"/>
      <c r="BS20" s="53"/>
      <c r="BT20" s="54"/>
      <c r="BU20" s="53"/>
      <c r="BV20" s="53"/>
      <c r="BW20" s="53"/>
      <c r="BX20" s="53"/>
      <c r="BY20" s="53"/>
      <c r="BZ20" s="57"/>
      <c r="CA20" s="58"/>
    </row>
    <row r="21" spans="1:79" ht="13.5" customHeight="1">
      <c r="A21" s="35">
        <v>23</v>
      </c>
      <c r="B21" s="48" t="s">
        <v>47</v>
      </c>
      <c r="C21" s="49" t="s">
        <v>48</v>
      </c>
      <c r="D21" s="50"/>
      <c r="E21" s="51"/>
      <c r="F21" s="51" t="s">
        <v>19</v>
      </c>
      <c r="G21" s="51"/>
      <c r="H21" s="51"/>
      <c r="I21" s="52" t="s">
        <v>18</v>
      </c>
      <c r="J21" s="53" t="s">
        <v>333</v>
      </c>
      <c r="K21" s="53">
        <v>8</v>
      </c>
      <c r="L21" s="54"/>
      <c r="M21" s="54"/>
      <c r="N21" s="54" t="s">
        <v>333</v>
      </c>
      <c r="O21" s="54" t="s">
        <v>176</v>
      </c>
      <c r="P21" s="54" t="s">
        <v>114</v>
      </c>
      <c r="Q21" s="54"/>
      <c r="R21" s="54"/>
      <c r="S21" s="54"/>
      <c r="T21" s="55" t="s">
        <v>126</v>
      </c>
      <c r="U21" s="53"/>
      <c r="V21" s="53"/>
      <c r="W21" s="54" t="s">
        <v>126</v>
      </c>
      <c r="X21" s="56">
        <v>21</v>
      </c>
      <c r="Y21" s="56">
        <v>13</v>
      </c>
      <c r="Z21" s="53"/>
      <c r="AA21" s="53"/>
      <c r="AB21" s="55" t="s">
        <v>68</v>
      </c>
      <c r="AC21" s="53"/>
      <c r="AD21" s="53"/>
      <c r="AE21" s="54" t="s">
        <v>68</v>
      </c>
      <c r="AF21" s="56">
        <v>27</v>
      </c>
      <c r="AG21" s="56">
        <v>17</v>
      </c>
      <c r="AH21" s="53"/>
      <c r="AI21" s="53"/>
      <c r="AJ21" s="55"/>
      <c r="AK21" s="53"/>
      <c r="AL21" s="53"/>
      <c r="AM21" s="54"/>
      <c r="AN21" s="53"/>
      <c r="AO21" s="53"/>
      <c r="AP21" s="53"/>
      <c r="AQ21" s="53"/>
      <c r="AR21" s="55"/>
      <c r="AS21" s="53"/>
      <c r="AT21" s="53"/>
      <c r="AU21" s="54"/>
      <c r="AV21" s="53"/>
      <c r="AW21" s="53"/>
      <c r="AX21" s="53"/>
      <c r="AY21" s="53"/>
      <c r="AZ21" s="55"/>
      <c r="BA21" s="53"/>
      <c r="BB21" s="53"/>
      <c r="BC21" s="54"/>
      <c r="BD21" s="53"/>
      <c r="BE21" s="53"/>
      <c r="BF21" s="53"/>
      <c r="BG21" s="53"/>
      <c r="BH21" s="55"/>
      <c r="BI21" s="53"/>
      <c r="BJ21" s="53"/>
      <c r="BK21" s="54"/>
      <c r="BL21" s="53"/>
      <c r="BM21" s="53"/>
      <c r="BN21" s="53"/>
      <c r="BO21" s="53"/>
      <c r="BP21" s="53"/>
      <c r="BQ21" s="55"/>
      <c r="BR21" s="53"/>
      <c r="BS21" s="53"/>
      <c r="BT21" s="54"/>
      <c r="BU21" s="53"/>
      <c r="BV21" s="53"/>
      <c r="BW21" s="53"/>
      <c r="BX21" s="53"/>
      <c r="BY21" s="53"/>
      <c r="BZ21" s="57"/>
      <c r="CA21" s="58"/>
    </row>
    <row r="22" spans="1:79" ht="13.5" customHeight="1">
      <c r="A22" s="35">
        <v>24</v>
      </c>
      <c r="B22" s="48" t="s">
        <v>50</v>
      </c>
      <c r="C22" s="49" t="s">
        <v>51</v>
      </c>
      <c r="D22" s="50"/>
      <c r="E22" s="51"/>
      <c r="F22" s="51" t="s">
        <v>18</v>
      </c>
      <c r="G22" s="51"/>
      <c r="H22" s="51"/>
      <c r="I22" s="52"/>
      <c r="J22" s="53" t="s">
        <v>126</v>
      </c>
      <c r="K22" s="53">
        <v>2</v>
      </c>
      <c r="L22" s="54"/>
      <c r="M22" s="54"/>
      <c r="N22" s="54" t="s">
        <v>126</v>
      </c>
      <c r="O22" s="54" t="s">
        <v>111</v>
      </c>
      <c r="P22" s="54" t="s">
        <v>34</v>
      </c>
      <c r="Q22" s="54"/>
      <c r="R22" s="54"/>
      <c r="S22" s="54"/>
      <c r="T22" s="55" t="s">
        <v>126</v>
      </c>
      <c r="U22" s="53"/>
      <c r="V22" s="53"/>
      <c r="W22" s="54" t="s">
        <v>126</v>
      </c>
      <c r="X22" s="56">
        <v>29</v>
      </c>
      <c r="Y22" s="56">
        <v>5</v>
      </c>
      <c r="Z22" s="53"/>
      <c r="AA22" s="53"/>
      <c r="AB22" s="55"/>
      <c r="AC22" s="53"/>
      <c r="AD22" s="53"/>
      <c r="AE22" s="54"/>
      <c r="AF22" s="53"/>
      <c r="AG22" s="53"/>
      <c r="AH22" s="53"/>
      <c r="AI22" s="53"/>
      <c r="AJ22" s="55"/>
      <c r="AK22" s="53"/>
      <c r="AL22" s="53"/>
      <c r="AM22" s="54"/>
      <c r="AN22" s="53"/>
      <c r="AO22" s="53"/>
      <c r="AP22" s="53"/>
      <c r="AQ22" s="53"/>
      <c r="AR22" s="55"/>
      <c r="AS22" s="53"/>
      <c r="AT22" s="53"/>
      <c r="AU22" s="54"/>
      <c r="AV22" s="53"/>
      <c r="AW22" s="53"/>
      <c r="AX22" s="53"/>
      <c r="AY22" s="53"/>
      <c r="AZ22" s="55"/>
      <c r="BA22" s="53"/>
      <c r="BB22" s="53"/>
      <c r="BC22" s="54"/>
      <c r="BD22" s="53"/>
      <c r="BE22" s="53"/>
      <c r="BF22" s="53"/>
      <c r="BG22" s="53"/>
      <c r="BH22" s="55"/>
      <c r="BI22" s="53"/>
      <c r="BJ22" s="53"/>
      <c r="BK22" s="54"/>
      <c r="BL22" s="53"/>
      <c r="BM22" s="53"/>
      <c r="BN22" s="53"/>
      <c r="BO22" s="53"/>
      <c r="BP22" s="53"/>
      <c r="BQ22" s="55"/>
      <c r="BR22" s="53"/>
      <c r="BS22" s="53"/>
      <c r="BT22" s="54"/>
      <c r="BU22" s="53"/>
      <c r="BV22" s="53"/>
      <c r="BW22" s="53"/>
      <c r="BX22" s="53"/>
      <c r="BY22" s="53"/>
      <c r="BZ22" s="57"/>
      <c r="CA22" s="58"/>
    </row>
    <row r="23" spans="1:79" ht="13.5" customHeight="1">
      <c r="A23" s="35">
        <v>25</v>
      </c>
      <c r="B23" s="48" t="s">
        <v>53</v>
      </c>
      <c r="C23" s="49" t="s">
        <v>54</v>
      </c>
      <c r="D23" s="50"/>
      <c r="E23" s="51" t="s">
        <v>18</v>
      </c>
      <c r="F23" s="51" t="s">
        <v>19</v>
      </c>
      <c r="G23" s="51"/>
      <c r="H23" s="51"/>
      <c r="I23" s="52"/>
      <c r="J23" s="53" t="s">
        <v>350</v>
      </c>
      <c r="K23" s="53"/>
      <c r="L23" s="54"/>
      <c r="M23" s="54"/>
      <c r="N23" s="54" t="s">
        <v>350</v>
      </c>
      <c r="O23" s="54" t="s">
        <v>37</v>
      </c>
      <c r="P23" s="54" t="s">
        <v>393</v>
      </c>
      <c r="Q23" s="54"/>
      <c r="R23" s="54"/>
      <c r="S23" s="54"/>
      <c r="T23" s="55" t="s">
        <v>187</v>
      </c>
      <c r="U23" s="53"/>
      <c r="V23" s="53"/>
      <c r="W23" s="54" t="s">
        <v>187</v>
      </c>
      <c r="X23" s="56">
        <v>4</v>
      </c>
      <c r="Y23" s="56">
        <v>47</v>
      </c>
      <c r="Z23" s="53"/>
      <c r="AA23" s="53"/>
      <c r="AB23" s="55" t="s">
        <v>232</v>
      </c>
      <c r="AC23" s="53"/>
      <c r="AD23" s="53"/>
      <c r="AE23" s="54" t="s">
        <v>232</v>
      </c>
      <c r="AF23" s="56">
        <v>2</v>
      </c>
      <c r="AG23" s="56">
        <v>64</v>
      </c>
      <c r="AH23" s="53"/>
      <c r="AI23" s="53"/>
      <c r="AJ23" s="55"/>
      <c r="AK23" s="53"/>
      <c r="AL23" s="53"/>
      <c r="AM23" s="54"/>
      <c r="AN23" s="53"/>
      <c r="AO23" s="53"/>
      <c r="AP23" s="53"/>
      <c r="AQ23" s="53"/>
      <c r="AR23" s="55"/>
      <c r="AS23" s="53"/>
      <c r="AT23" s="53"/>
      <c r="AU23" s="54"/>
      <c r="AV23" s="53"/>
      <c r="AW23" s="53"/>
      <c r="AX23" s="53"/>
      <c r="AY23" s="53"/>
      <c r="AZ23" s="55"/>
      <c r="BA23" s="53"/>
      <c r="BB23" s="53"/>
      <c r="BC23" s="54"/>
      <c r="BD23" s="53"/>
      <c r="BE23" s="53"/>
      <c r="BF23" s="53"/>
      <c r="BG23" s="53"/>
      <c r="BH23" s="55"/>
      <c r="BI23" s="53"/>
      <c r="BJ23" s="53"/>
      <c r="BK23" s="54"/>
      <c r="BL23" s="53"/>
      <c r="BM23" s="53"/>
      <c r="BN23" s="53"/>
      <c r="BO23" s="53"/>
      <c r="BP23" s="53"/>
      <c r="BQ23" s="55"/>
      <c r="BR23" s="53"/>
      <c r="BS23" s="53"/>
      <c r="BT23" s="54"/>
      <c r="BU23" s="53"/>
      <c r="BV23" s="53"/>
      <c r="BW23" s="53"/>
      <c r="BX23" s="53"/>
      <c r="BY23" s="53"/>
      <c r="BZ23" s="57"/>
      <c r="CA23" s="58"/>
    </row>
    <row r="24" spans="1:79" ht="13.5" customHeight="1">
      <c r="A24" s="35">
        <v>26</v>
      </c>
      <c r="B24" s="48" t="s">
        <v>56</v>
      </c>
      <c r="C24" s="49" t="s">
        <v>57</v>
      </c>
      <c r="D24" s="50"/>
      <c r="E24" s="51"/>
      <c r="F24" s="51" t="s">
        <v>19</v>
      </c>
      <c r="G24" s="51"/>
      <c r="H24" s="51"/>
      <c r="I24" s="52"/>
      <c r="J24" s="53" t="s">
        <v>68</v>
      </c>
      <c r="K24" s="53">
        <v>4</v>
      </c>
      <c r="L24" s="54"/>
      <c r="M24" s="54"/>
      <c r="N24" s="54" t="s">
        <v>68</v>
      </c>
      <c r="O24" s="54" t="s">
        <v>129</v>
      </c>
      <c r="P24" s="54" t="s">
        <v>46</v>
      </c>
      <c r="Q24" s="54"/>
      <c r="R24" s="54"/>
      <c r="S24" s="54"/>
      <c r="T24" s="55"/>
      <c r="U24" s="53"/>
      <c r="V24" s="53"/>
      <c r="W24" s="54"/>
      <c r="X24" s="53"/>
      <c r="Y24" s="53"/>
      <c r="Z24" s="53"/>
      <c r="AA24" s="53"/>
      <c r="AB24" s="55" t="s">
        <v>68</v>
      </c>
      <c r="AC24" s="53"/>
      <c r="AD24" s="53"/>
      <c r="AE24" s="54" t="s">
        <v>68</v>
      </c>
      <c r="AF24" s="56">
        <v>35</v>
      </c>
      <c r="AG24" s="56">
        <v>9</v>
      </c>
      <c r="AH24" s="53"/>
      <c r="AI24" s="53"/>
      <c r="AJ24" s="55"/>
      <c r="AK24" s="53"/>
      <c r="AL24" s="53"/>
      <c r="AM24" s="54"/>
      <c r="AN24" s="53"/>
      <c r="AO24" s="53"/>
      <c r="AP24" s="53"/>
      <c r="AQ24" s="53"/>
      <c r="AR24" s="55"/>
      <c r="AS24" s="53"/>
      <c r="AT24" s="53"/>
      <c r="AU24" s="54"/>
      <c r="AV24" s="53"/>
      <c r="AW24" s="53"/>
      <c r="AX24" s="53"/>
      <c r="AY24" s="53"/>
      <c r="AZ24" s="55"/>
      <c r="BA24" s="53"/>
      <c r="BB24" s="53"/>
      <c r="BC24" s="54"/>
      <c r="BD24" s="53"/>
      <c r="BE24" s="53"/>
      <c r="BF24" s="53"/>
      <c r="BG24" s="53"/>
      <c r="BH24" s="55"/>
      <c r="BI24" s="53"/>
      <c r="BJ24" s="53"/>
      <c r="BK24" s="54"/>
      <c r="BL24" s="53"/>
      <c r="BM24" s="53"/>
      <c r="BN24" s="53"/>
      <c r="BO24" s="53"/>
      <c r="BP24" s="53"/>
      <c r="BQ24" s="55"/>
      <c r="BR24" s="53"/>
      <c r="BS24" s="53"/>
      <c r="BT24" s="54"/>
      <c r="BU24" s="53"/>
      <c r="BV24" s="53"/>
      <c r="BW24" s="53"/>
      <c r="BX24" s="53"/>
      <c r="BY24" s="53"/>
      <c r="BZ24" s="57"/>
      <c r="CA24" s="58"/>
    </row>
    <row r="25" spans="1:79" ht="13.5" customHeight="1" thickBot="1">
      <c r="A25" s="35">
        <v>27</v>
      </c>
      <c r="B25" s="48" t="s">
        <v>59</v>
      </c>
      <c r="C25" s="49" t="s">
        <v>60</v>
      </c>
      <c r="D25" s="50"/>
      <c r="E25" s="51"/>
      <c r="F25" s="51"/>
      <c r="G25" s="51"/>
      <c r="H25" s="51"/>
      <c r="I25" s="52"/>
      <c r="J25" s="53"/>
      <c r="K25" s="53"/>
      <c r="L25" s="54"/>
      <c r="M25" s="54"/>
      <c r="N25" s="54"/>
      <c r="O25" s="54"/>
      <c r="P25" s="54"/>
      <c r="Q25" s="54"/>
      <c r="R25" s="54"/>
      <c r="S25" s="54"/>
      <c r="T25" s="55"/>
      <c r="U25" s="53"/>
      <c r="V25" s="53"/>
      <c r="W25" s="54"/>
      <c r="X25" s="53"/>
      <c r="Y25" s="53"/>
      <c r="Z25" s="53"/>
      <c r="AA25" s="53"/>
      <c r="AB25" s="55"/>
      <c r="AC25" s="53"/>
      <c r="AD25" s="53"/>
      <c r="AE25" s="54"/>
      <c r="AF25" s="53"/>
      <c r="AG25" s="53"/>
      <c r="AH25" s="53"/>
      <c r="AI25" s="53"/>
      <c r="AJ25" s="55"/>
      <c r="AK25" s="53"/>
      <c r="AL25" s="53"/>
      <c r="AM25" s="54"/>
      <c r="AN25" s="53"/>
      <c r="AO25" s="53"/>
      <c r="AP25" s="53"/>
      <c r="AQ25" s="53"/>
      <c r="AR25" s="55"/>
      <c r="AS25" s="53"/>
      <c r="AT25" s="53"/>
      <c r="AU25" s="54"/>
      <c r="AV25" s="53"/>
      <c r="AW25" s="53"/>
      <c r="AX25" s="53"/>
      <c r="AY25" s="53"/>
      <c r="AZ25" s="55"/>
      <c r="BA25" s="53"/>
      <c r="BB25" s="53"/>
      <c r="BC25" s="54"/>
      <c r="BD25" s="53"/>
      <c r="BE25" s="53"/>
      <c r="BF25" s="53"/>
      <c r="BG25" s="53"/>
      <c r="BH25" s="55"/>
      <c r="BI25" s="53"/>
      <c r="BJ25" s="53"/>
      <c r="BK25" s="54"/>
      <c r="BL25" s="53"/>
      <c r="BM25" s="53"/>
      <c r="BN25" s="53"/>
      <c r="BO25" s="53"/>
      <c r="BP25" s="53"/>
      <c r="BQ25" s="55"/>
      <c r="BR25" s="53"/>
      <c r="BS25" s="53"/>
      <c r="BT25" s="54"/>
      <c r="BU25" s="53"/>
      <c r="BV25" s="53"/>
      <c r="BW25" s="53"/>
      <c r="BX25" s="53"/>
      <c r="BY25" s="53"/>
      <c r="BZ25" s="57"/>
      <c r="CA25" s="58"/>
    </row>
    <row r="26" spans="1:79" ht="23.25" customHeight="1" thickBot="1">
      <c r="A26" s="38">
        <v>30</v>
      </c>
      <c r="B26" s="39"/>
      <c r="C26" s="40" t="s">
        <v>61</v>
      </c>
      <c r="D26" s="41"/>
      <c r="E26" s="42"/>
      <c r="F26" s="42" t="s">
        <v>18</v>
      </c>
      <c r="G26" s="42"/>
      <c r="H26" s="42"/>
      <c r="I26" s="43"/>
      <c r="J26" s="44" t="s">
        <v>68</v>
      </c>
      <c r="K26" s="44"/>
      <c r="L26" s="44"/>
      <c r="M26" s="44"/>
      <c r="N26" s="44" t="s">
        <v>68</v>
      </c>
      <c r="O26" s="44" t="s">
        <v>68</v>
      </c>
      <c r="P26" s="44"/>
      <c r="Q26" s="44"/>
      <c r="R26" s="44"/>
      <c r="S26" s="44"/>
      <c r="T26" s="45"/>
      <c r="U26" s="44"/>
      <c r="V26" s="44"/>
      <c r="W26" s="44"/>
      <c r="X26" s="44"/>
      <c r="Y26" s="44"/>
      <c r="Z26" s="44"/>
      <c r="AA26" s="44"/>
      <c r="AB26" s="45" t="s">
        <v>68</v>
      </c>
      <c r="AC26" s="44"/>
      <c r="AD26" s="44"/>
      <c r="AE26" s="44" t="s">
        <v>68</v>
      </c>
      <c r="AF26" s="44" t="s">
        <v>68</v>
      </c>
      <c r="AG26" s="44"/>
      <c r="AH26" s="44"/>
      <c r="AI26" s="44"/>
      <c r="AJ26" s="45"/>
      <c r="AK26" s="44"/>
      <c r="AL26" s="44"/>
      <c r="AM26" s="44"/>
      <c r="AN26" s="44"/>
      <c r="AO26" s="44"/>
      <c r="AP26" s="44"/>
      <c r="AQ26" s="44"/>
      <c r="AR26" s="45"/>
      <c r="AS26" s="44"/>
      <c r="AT26" s="44"/>
      <c r="AU26" s="44"/>
      <c r="AV26" s="44"/>
      <c r="AW26" s="44"/>
      <c r="AX26" s="44"/>
      <c r="AY26" s="44"/>
      <c r="AZ26" s="45"/>
      <c r="BA26" s="44"/>
      <c r="BB26" s="44"/>
      <c r="BC26" s="44"/>
      <c r="BD26" s="44"/>
      <c r="BE26" s="44"/>
      <c r="BF26" s="44"/>
      <c r="BG26" s="44"/>
      <c r="BH26" s="45"/>
      <c r="BI26" s="44"/>
      <c r="BJ26" s="44"/>
      <c r="BK26" s="44"/>
      <c r="BL26" s="44"/>
      <c r="BM26" s="44"/>
      <c r="BN26" s="44"/>
      <c r="BO26" s="44"/>
      <c r="BP26" s="44"/>
      <c r="BQ26" s="45"/>
      <c r="BR26" s="44"/>
      <c r="BS26" s="44"/>
      <c r="BT26" s="44"/>
      <c r="BU26" s="44"/>
      <c r="BV26" s="44"/>
      <c r="BW26" s="44"/>
      <c r="BX26" s="44"/>
      <c r="BY26" s="44"/>
      <c r="BZ26" s="46"/>
      <c r="CA26" s="47"/>
    </row>
    <row r="27" spans="1:79" ht="13.5" customHeight="1" thickBot="1">
      <c r="A27" s="35">
        <v>31</v>
      </c>
      <c r="B27" s="48" t="s">
        <v>63</v>
      </c>
      <c r="C27" s="49" t="s">
        <v>64</v>
      </c>
      <c r="D27" s="50"/>
      <c r="E27" s="51"/>
      <c r="F27" s="51" t="s">
        <v>19</v>
      </c>
      <c r="G27" s="51"/>
      <c r="H27" s="51"/>
      <c r="I27" s="52"/>
      <c r="J27" s="53" t="s">
        <v>68</v>
      </c>
      <c r="K27" s="53"/>
      <c r="L27" s="54"/>
      <c r="M27" s="54"/>
      <c r="N27" s="54" t="s">
        <v>68</v>
      </c>
      <c r="O27" s="54" t="s">
        <v>68</v>
      </c>
      <c r="P27" s="54"/>
      <c r="Q27" s="54"/>
      <c r="R27" s="54"/>
      <c r="S27" s="54"/>
      <c r="T27" s="55"/>
      <c r="U27" s="53"/>
      <c r="V27" s="53"/>
      <c r="W27" s="54"/>
      <c r="X27" s="53"/>
      <c r="Y27" s="53"/>
      <c r="Z27" s="53"/>
      <c r="AA27" s="53"/>
      <c r="AB27" s="55" t="s">
        <v>68</v>
      </c>
      <c r="AC27" s="53"/>
      <c r="AD27" s="53"/>
      <c r="AE27" s="54" t="s">
        <v>68</v>
      </c>
      <c r="AF27" s="56">
        <v>44</v>
      </c>
      <c r="AG27" s="53"/>
      <c r="AH27" s="53"/>
      <c r="AI27" s="53"/>
      <c r="AJ27" s="55"/>
      <c r="AK27" s="53"/>
      <c r="AL27" s="53"/>
      <c r="AM27" s="54"/>
      <c r="AN27" s="53"/>
      <c r="AO27" s="53"/>
      <c r="AP27" s="53"/>
      <c r="AQ27" s="53"/>
      <c r="AR27" s="55"/>
      <c r="AS27" s="53"/>
      <c r="AT27" s="53"/>
      <c r="AU27" s="54"/>
      <c r="AV27" s="53"/>
      <c r="AW27" s="53"/>
      <c r="AX27" s="53"/>
      <c r="AY27" s="53"/>
      <c r="AZ27" s="55"/>
      <c r="BA27" s="53"/>
      <c r="BB27" s="53"/>
      <c r="BC27" s="54"/>
      <c r="BD27" s="53"/>
      <c r="BE27" s="53"/>
      <c r="BF27" s="53"/>
      <c r="BG27" s="53"/>
      <c r="BH27" s="55"/>
      <c r="BI27" s="53"/>
      <c r="BJ27" s="53"/>
      <c r="BK27" s="54"/>
      <c r="BL27" s="53"/>
      <c r="BM27" s="53"/>
      <c r="BN27" s="53"/>
      <c r="BO27" s="53"/>
      <c r="BP27" s="53"/>
      <c r="BQ27" s="55"/>
      <c r="BR27" s="53"/>
      <c r="BS27" s="53"/>
      <c r="BT27" s="54"/>
      <c r="BU27" s="53"/>
      <c r="BV27" s="53"/>
      <c r="BW27" s="53"/>
      <c r="BX27" s="53"/>
      <c r="BY27" s="53"/>
      <c r="BZ27" s="57"/>
      <c r="CA27" s="58"/>
    </row>
    <row r="28" spans="1:79" ht="13.5" customHeight="1" thickBot="1">
      <c r="A28" s="38">
        <v>34</v>
      </c>
      <c r="B28" s="39"/>
      <c r="C28" s="40" t="s">
        <v>65</v>
      </c>
      <c r="D28" s="41"/>
      <c r="E28" s="42"/>
      <c r="F28" s="42" t="s">
        <v>19</v>
      </c>
      <c r="G28" s="42"/>
      <c r="H28" s="42"/>
      <c r="I28" s="43" t="s">
        <v>19</v>
      </c>
      <c r="J28" s="44" t="s">
        <v>348</v>
      </c>
      <c r="K28" s="44">
        <f>SUM(K29:K30)</f>
        <v>32</v>
      </c>
      <c r="L28" s="44"/>
      <c r="M28" s="44" t="s">
        <v>96</v>
      </c>
      <c r="N28" s="44" t="s">
        <v>333</v>
      </c>
      <c r="O28" s="44" t="s">
        <v>91</v>
      </c>
      <c r="P28" s="44" t="s">
        <v>199</v>
      </c>
      <c r="Q28" s="44"/>
      <c r="R28" s="44"/>
      <c r="S28" s="44" t="s">
        <v>55</v>
      </c>
      <c r="T28" s="45" t="s">
        <v>126</v>
      </c>
      <c r="U28" s="44"/>
      <c r="V28" s="44"/>
      <c r="W28" s="44" t="s">
        <v>126</v>
      </c>
      <c r="X28" s="44" t="s">
        <v>55</v>
      </c>
      <c r="Y28" s="44" t="s">
        <v>89</v>
      </c>
      <c r="Z28" s="44"/>
      <c r="AA28" s="44"/>
      <c r="AB28" s="45" t="s">
        <v>334</v>
      </c>
      <c r="AC28" s="44"/>
      <c r="AD28" s="44" t="s">
        <v>96</v>
      </c>
      <c r="AE28" s="44" t="s">
        <v>68</v>
      </c>
      <c r="AF28" s="44" t="s">
        <v>52</v>
      </c>
      <c r="AG28" s="44" t="s">
        <v>123</v>
      </c>
      <c r="AH28" s="44"/>
      <c r="AI28" s="44" t="s">
        <v>55</v>
      </c>
      <c r="AJ28" s="45"/>
      <c r="AK28" s="44"/>
      <c r="AL28" s="44"/>
      <c r="AM28" s="44"/>
      <c r="AN28" s="44"/>
      <c r="AO28" s="44"/>
      <c r="AP28" s="44"/>
      <c r="AQ28" s="44"/>
      <c r="AR28" s="45"/>
      <c r="AS28" s="44"/>
      <c r="AT28" s="44"/>
      <c r="AU28" s="44"/>
      <c r="AV28" s="44"/>
      <c r="AW28" s="44"/>
      <c r="AX28" s="44"/>
      <c r="AY28" s="44"/>
      <c r="AZ28" s="45"/>
      <c r="BA28" s="44"/>
      <c r="BB28" s="44"/>
      <c r="BC28" s="44"/>
      <c r="BD28" s="44"/>
      <c r="BE28" s="44"/>
      <c r="BF28" s="44"/>
      <c r="BG28" s="44"/>
      <c r="BH28" s="45"/>
      <c r="BI28" s="44"/>
      <c r="BJ28" s="44"/>
      <c r="BK28" s="44"/>
      <c r="BL28" s="44"/>
      <c r="BM28" s="44"/>
      <c r="BN28" s="44"/>
      <c r="BO28" s="44"/>
      <c r="BP28" s="44"/>
      <c r="BQ28" s="45"/>
      <c r="BR28" s="44"/>
      <c r="BS28" s="44"/>
      <c r="BT28" s="44"/>
      <c r="BU28" s="44"/>
      <c r="BV28" s="44"/>
      <c r="BW28" s="44"/>
      <c r="BX28" s="44"/>
      <c r="BY28" s="44"/>
      <c r="BZ28" s="45" t="s">
        <v>348</v>
      </c>
      <c r="CA28" s="59"/>
    </row>
    <row r="29" spans="1:79" ht="13.5" customHeight="1">
      <c r="A29" s="35">
        <v>35</v>
      </c>
      <c r="B29" s="48" t="s">
        <v>67</v>
      </c>
      <c r="C29" s="49" t="s">
        <v>69</v>
      </c>
      <c r="D29" s="50"/>
      <c r="E29" s="51"/>
      <c r="F29" s="51" t="s">
        <v>19</v>
      </c>
      <c r="G29" s="51"/>
      <c r="H29" s="51"/>
      <c r="I29" s="52" t="s">
        <v>18</v>
      </c>
      <c r="J29" s="53" t="s">
        <v>331</v>
      </c>
      <c r="K29" s="53">
        <v>4</v>
      </c>
      <c r="L29" s="54"/>
      <c r="M29" s="54" t="s">
        <v>96</v>
      </c>
      <c r="N29" s="54" t="s">
        <v>147</v>
      </c>
      <c r="O29" s="54" t="s">
        <v>74</v>
      </c>
      <c r="P29" s="54" t="s">
        <v>89</v>
      </c>
      <c r="Q29" s="54"/>
      <c r="R29" s="54"/>
      <c r="S29" s="54" t="s">
        <v>55</v>
      </c>
      <c r="T29" s="55" t="s">
        <v>74</v>
      </c>
      <c r="U29" s="53"/>
      <c r="V29" s="53"/>
      <c r="W29" s="54" t="s">
        <v>74</v>
      </c>
      <c r="X29" s="56">
        <v>8</v>
      </c>
      <c r="Y29" s="56">
        <v>9</v>
      </c>
      <c r="Z29" s="53"/>
      <c r="AA29" s="53"/>
      <c r="AB29" s="55" t="s">
        <v>209</v>
      </c>
      <c r="AC29" s="53"/>
      <c r="AD29" s="53" t="s">
        <v>96</v>
      </c>
      <c r="AE29" s="54" t="s">
        <v>89</v>
      </c>
      <c r="AF29" s="56">
        <v>9</v>
      </c>
      <c r="AG29" s="56">
        <v>13</v>
      </c>
      <c r="AH29" s="53"/>
      <c r="AI29" s="56">
        <v>12</v>
      </c>
      <c r="AJ29" s="55"/>
      <c r="AK29" s="53"/>
      <c r="AL29" s="53"/>
      <c r="AM29" s="54"/>
      <c r="AN29" s="53"/>
      <c r="AO29" s="53"/>
      <c r="AP29" s="53"/>
      <c r="AQ29" s="53"/>
      <c r="AR29" s="55"/>
      <c r="AS29" s="53"/>
      <c r="AT29" s="53"/>
      <c r="AU29" s="54"/>
      <c r="AV29" s="53"/>
      <c r="AW29" s="53"/>
      <c r="AX29" s="53"/>
      <c r="AY29" s="53"/>
      <c r="AZ29" s="55"/>
      <c r="BA29" s="53"/>
      <c r="BB29" s="53"/>
      <c r="BC29" s="54"/>
      <c r="BD29" s="53"/>
      <c r="BE29" s="53"/>
      <c r="BF29" s="53"/>
      <c r="BG29" s="53"/>
      <c r="BH29" s="55"/>
      <c r="BI29" s="53"/>
      <c r="BJ29" s="53"/>
      <c r="BK29" s="54"/>
      <c r="BL29" s="53"/>
      <c r="BM29" s="53"/>
      <c r="BN29" s="53"/>
      <c r="BO29" s="53"/>
      <c r="BP29" s="53"/>
      <c r="BQ29" s="55"/>
      <c r="BR29" s="53"/>
      <c r="BS29" s="53"/>
      <c r="BT29" s="54"/>
      <c r="BU29" s="53"/>
      <c r="BV29" s="53"/>
      <c r="BW29" s="53"/>
      <c r="BX29" s="53"/>
      <c r="BY29" s="53"/>
      <c r="BZ29" s="57" t="s">
        <v>331</v>
      </c>
      <c r="CA29" s="58"/>
    </row>
    <row r="30" spans="1:79" ht="13.5" customHeight="1" thickBot="1">
      <c r="A30" s="35">
        <v>36</v>
      </c>
      <c r="B30" s="48" t="s">
        <v>687</v>
      </c>
      <c r="C30" s="49" t="s">
        <v>71</v>
      </c>
      <c r="D30" s="50"/>
      <c r="E30" s="51"/>
      <c r="F30" s="51" t="s">
        <v>19</v>
      </c>
      <c r="G30" s="51"/>
      <c r="H30" s="51"/>
      <c r="I30" s="52" t="s">
        <v>18</v>
      </c>
      <c r="J30" s="53" t="s">
        <v>147</v>
      </c>
      <c r="K30" s="53">
        <v>28</v>
      </c>
      <c r="L30" s="54"/>
      <c r="M30" s="54"/>
      <c r="N30" s="54" t="s">
        <v>147</v>
      </c>
      <c r="O30" s="54" t="s">
        <v>37</v>
      </c>
      <c r="P30" s="54" t="s">
        <v>123</v>
      </c>
      <c r="Q30" s="54"/>
      <c r="R30" s="54"/>
      <c r="S30" s="54"/>
      <c r="T30" s="55" t="s">
        <v>74</v>
      </c>
      <c r="U30" s="53"/>
      <c r="V30" s="53"/>
      <c r="W30" s="54" t="s">
        <v>74</v>
      </c>
      <c r="X30" s="56">
        <v>4</v>
      </c>
      <c r="Y30" s="56">
        <v>13</v>
      </c>
      <c r="Z30" s="53"/>
      <c r="AA30" s="53"/>
      <c r="AB30" s="55" t="s">
        <v>89</v>
      </c>
      <c r="AC30" s="53"/>
      <c r="AD30" s="53"/>
      <c r="AE30" s="54" t="s">
        <v>89</v>
      </c>
      <c r="AF30" s="56">
        <v>2</v>
      </c>
      <c r="AG30" s="56">
        <v>20</v>
      </c>
      <c r="AH30" s="53"/>
      <c r="AI30" s="53"/>
      <c r="AJ30" s="55"/>
      <c r="AK30" s="53"/>
      <c r="AL30" s="53"/>
      <c r="AM30" s="54"/>
      <c r="AN30" s="53"/>
      <c r="AO30" s="53"/>
      <c r="AP30" s="53"/>
      <c r="AQ30" s="53"/>
      <c r="AR30" s="55"/>
      <c r="AS30" s="53"/>
      <c r="AT30" s="53"/>
      <c r="AU30" s="54"/>
      <c r="AV30" s="53"/>
      <c r="AW30" s="53"/>
      <c r="AX30" s="53"/>
      <c r="AY30" s="53"/>
      <c r="AZ30" s="55"/>
      <c r="BA30" s="53"/>
      <c r="BB30" s="53"/>
      <c r="BC30" s="54"/>
      <c r="BD30" s="53"/>
      <c r="BE30" s="53"/>
      <c r="BF30" s="53"/>
      <c r="BG30" s="53"/>
      <c r="BH30" s="55"/>
      <c r="BI30" s="53"/>
      <c r="BJ30" s="53"/>
      <c r="BK30" s="54"/>
      <c r="BL30" s="53"/>
      <c r="BM30" s="53"/>
      <c r="BN30" s="53"/>
      <c r="BO30" s="53"/>
      <c r="BP30" s="53"/>
      <c r="BQ30" s="55"/>
      <c r="BR30" s="53"/>
      <c r="BS30" s="53"/>
      <c r="BT30" s="54"/>
      <c r="BU30" s="53"/>
      <c r="BV30" s="53"/>
      <c r="BW30" s="53"/>
      <c r="BX30" s="53"/>
      <c r="BY30" s="53"/>
      <c r="BZ30" s="57" t="s">
        <v>147</v>
      </c>
      <c r="CA30" s="58"/>
    </row>
    <row r="31" spans="1:79" ht="13.5" customHeight="1" thickBot="1">
      <c r="A31" s="38">
        <v>40</v>
      </c>
      <c r="B31" s="39" t="s">
        <v>394</v>
      </c>
      <c r="C31" s="40" t="s">
        <v>395</v>
      </c>
      <c r="D31" s="41" t="s">
        <v>79</v>
      </c>
      <c r="E31" s="42" t="s">
        <v>19</v>
      </c>
      <c r="F31" s="42" t="s">
        <v>160</v>
      </c>
      <c r="G31" s="42" t="s">
        <v>18</v>
      </c>
      <c r="H31" s="42"/>
      <c r="I31" s="43" t="s">
        <v>40</v>
      </c>
      <c r="J31" s="44" t="s">
        <v>396</v>
      </c>
      <c r="K31" s="44">
        <f>K55+K32+K41+K38</f>
        <v>1731</v>
      </c>
      <c r="L31" s="44" t="s">
        <v>335</v>
      </c>
      <c r="M31" s="44" t="s">
        <v>68</v>
      </c>
      <c r="N31" s="44" t="s">
        <v>397</v>
      </c>
      <c r="O31" s="44" t="s">
        <v>398</v>
      </c>
      <c r="P31" s="44" t="s">
        <v>399</v>
      </c>
      <c r="Q31" s="44" t="s">
        <v>400</v>
      </c>
      <c r="R31" s="44" t="s">
        <v>329</v>
      </c>
      <c r="S31" s="44" t="s">
        <v>401</v>
      </c>
      <c r="T31" s="45"/>
      <c r="U31" s="44"/>
      <c r="V31" s="44"/>
      <c r="W31" s="44"/>
      <c r="X31" s="44"/>
      <c r="Y31" s="44"/>
      <c r="Z31" s="44"/>
      <c r="AA31" s="44"/>
      <c r="AB31" s="45"/>
      <c r="AC31" s="44"/>
      <c r="AD31" s="44"/>
      <c r="AE31" s="44"/>
      <c r="AF31" s="44"/>
      <c r="AG31" s="44"/>
      <c r="AH31" s="44"/>
      <c r="AI31" s="44"/>
      <c r="AJ31" s="45" t="s">
        <v>364</v>
      </c>
      <c r="AK31" s="44" t="s">
        <v>70</v>
      </c>
      <c r="AL31" s="44" t="s">
        <v>55</v>
      </c>
      <c r="AM31" s="44" t="s">
        <v>402</v>
      </c>
      <c r="AN31" s="44" t="s">
        <v>403</v>
      </c>
      <c r="AO31" s="44" t="s">
        <v>404</v>
      </c>
      <c r="AP31" s="44" t="s">
        <v>108</v>
      </c>
      <c r="AQ31" s="44" t="s">
        <v>96</v>
      </c>
      <c r="AR31" s="45" t="s">
        <v>367</v>
      </c>
      <c r="AS31" s="44" t="s">
        <v>142</v>
      </c>
      <c r="AT31" s="44" t="s">
        <v>55</v>
      </c>
      <c r="AU31" s="44" t="s">
        <v>405</v>
      </c>
      <c r="AV31" s="44" t="s">
        <v>406</v>
      </c>
      <c r="AW31" s="44" t="s">
        <v>366</v>
      </c>
      <c r="AX31" s="44" t="s">
        <v>407</v>
      </c>
      <c r="AY31" s="44" t="s">
        <v>96</v>
      </c>
      <c r="AZ31" s="45" t="s">
        <v>364</v>
      </c>
      <c r="BA31" s="44" t="s">
        <v>43</v>
      </c>
      <c r="BB31" s="44" t="s">
        <v>55</v>
      </c>
      <c r="BC31" s="44" t="s">
        <v>408</v>
      </c>
      <c r="BD31" s="44" t="s">
        <v>409</v>
      </c>
      <c r="BE31" s="44" t="s">
        <v>410</v>
      </c>
      <c r="BF31" s="44" t="s">
        <v>108</v>
      </c>
      <c r="BG31" s="44" t="s">
        <v>96</v>
      </c>
      <c r="BH31" s="45" t="s">
        <v>411</v>
      </c>
      <c r="BI31" s="44" t="s">
        <v>40</v>
      </c>
      <c r="BJ31" s="44" t="s">
        <v>43</v>
      </c>
      <c r="BK31" s="44" t="s">
        <v>412</v>
      </c>
      <c r="BL31" s="44" t="s">
        <v>413</v>
      </c>
      <c r="BM31" s="44" t="s">
        <v>414</v>
      </c>
      <c r="BN31" s="44" t="s">
        <v>157</v>
      </c>
      <c r="BO31" s="44" t="s">
        <v>150</v>
      </c>
      <c r="BP31" s="44" t="s">
        <v>108</v>
      </c>
      <c r="BQ31" s="45" t="s">
        <v>364</v>
      </c>
      <c r="BR31" s="44" t="s">
        <v>55</v>
      </c>
      <c r="BS31" s="44"/>
      <c r="BT31" s="44" t="s">
        <v>415</v>
      </c>
      <c r="BU31" s="44" t="s">
        <v>416</v>
      </c>
      <c r="BV31" s="44" t="s">
        <v>387</v>
      </c>
      <c r="BW31" s="44" t="s">
        <v>82</v>
      </c>
      <c r="BX31" s="44" t="s">
        <v>114</v>
      </c>
      <c r="BY31" s="44" t="s">
        <v>126</v>
      </c>
      <c r="BZ31" s="45" t="s">
        <v>417</v>
      </c>
      <c r="CA31" s="59" t="s">
        <v>418</v>
      </c>
    </row>
    <row r="32" spans="1:79" ht="23.25" customHeight="1" thickBot="1">
      <c r="A32" s="38">
        <v>42</v>
      </c>
      <c r="B32" s="39" t="s">
        <v>72</v>
      </c>
      <c r="C32" s="40" t="s">
        <v>73</v>
      </c>
      <c r="D32" s="41"/>
      <c r="E32" s="42" t="s">
        <v>19</v>
      </c>
      <c r="F32" s="42" t="s">
        <v>40</v>
      </c>
      <c r="G32" s="42"/>
      <c r="H32" s="42"/>
      <c r="I32" s="43" t="s">
        <v>31</v>
      </c>
      <c r="J32" s="44" t="s">
        <v>419</v>
      </c>
      <c r="K32" s="44">
        <f>SUM(K33:K37)</f>
        <v>53</v>
      </c>
      <c r="L32" s="44"/>
      <c r="M32" s="44"/>
      <c r="N32" s="44" t="s">
        <v>419</v>
      </c>
      <c r="O32" s="44" t="s">
        <v>420</v>
      </c>
      <c r="P32" s="44" t="s">
        <v>421</v>
      </c>
      <c r="Q32" s="44"/>
      <c r="R32" s="44"/>
      <c r="S32" s="44"/>
      <c r="T32" s="45"/>
      <c r="U32" s="44"/>
      <c r="V32" s="44"/>
      <c r="W32" s="44"/>
      <c r="X32" s="44"/>
      <c r="Y32" s="44"/>
      <c r="Z32" s="44"/>
      <c r="AA32" s="44"/>
      <c r="AB32" s="45"/>
      <c r="AC32" s="44"/>
      <c r="AD32" s="44"/>
      <c r="AE32" s="44"/>
      <c r="AF32" s="44"/>
      <c r="AG32" s="44"/>
      <c r="AH32" s="44"/>
      <c r="AI32" s="44"/>
      <c r="AJ32" s="45" t="s">
        <v>422</v>
      </c>
      <c r="AK32" s="44"/>
      <c r="AL32" s="44"/>
      <c r="AM32" s="44" t="s">
        <v>422</v>
      </c>
      <c r="AN32" s="44" t="s">
        <v>117</v>
      </c>
      <c r="AO32" s="44" t="s">
        <v>335</v>
      </c>
      <c r="AP32" s="44"/>
      <c r="AQ32" s="44"/>
      <c r="AR32" s="45" t="s">
        <v>348</v>
      </c>
      <c r="AS32" s="44"/>
      <c r="AT32" s="44"/>
      <c r="AU32" s="44" t="s">
        <v>348</v>
      </c>
      <c r="AV32" s="44" t="s">
        <v>108</v>
      </c>
      <c r="AW32" s="44" t="s">
        <v>423</v>
      </c>
      <c r="AX32" s="44"/>
      <c r="AY32" s="44"/>
      <c r="AZ32" s="45" t="s">
        <v>342</v>
      </c>
      <c r="BA32" s="44"/>
      <c r="BB32" s="44"/>
      <c r="BC32" s="44" t="s">
        <v>342</v>
      </c>
      <c r="BD32" s="44" t="s">
        <v>102</v>
      </c>
      <c r="BE32" s="44" t="s">
        <v>329</v>
      </c>
      <c r="BF32" s="44"/>
      <c r="BG32" s="44"/>
      <c r="BH32" s="45" t="s">
        <v>203</v>
      </c>
      <c r="BI32" s="44"/>
      <c r="BJ32" s="44"/>
      <c r="BK32" s="44" t="s">
        <v>203</v>
      </c>
      <c r="BL32" s="44"/>
      <c r="BM32" s="44" t="s">
        <v>203</v>
      </c>
      <c r="BN32" s="44"/>
      <c r="BO32" s="44"/>
      <c r="BP32" s="44"/>
      <c r="BQ32" s="45" t="s">
        <v>120</v>
      </c>
      <c r="BR32" s="44"/>
      <c r="BS32" s="44"/>
      <c r="BT32" s="44" t="s">
        <v>120</v>
      </c>
      <c r="BU32" s="44"/>
      <c r="BV32" s="44" t="s">
        <v>120</v>
      </c>
      <c r="BW32" s="44"/>
      <c r="BX32" s="44"/>
      <c r="BY32" s="44"/>
      <c r="BZ32" s="45" t="s">
        <v>419</v>
      </c>
      <c r="CA32" s="59"/>
    </row>
    <row r="33" spans="1:79" ht="13.5" customHeight="1">
      <c r="A33" s="35">
        <v>43</v>
      </c>
      <c r="B33" s="48" t="s">
        <v>75</v>
      </c>
      <c r="C33" s="49" t="s">
        <v>76</v>
      </c>
      <c r="D33" s="50"/>
      <c r="E33" s="51"/>
      <c r="F33" s="51" t="s">
        <v>34</v>
      </c>
      <c r="G33" s="51"/>
      <c r="H33" s="51"/>
      <c r="I33" s="52"/>
      <c r="J33" s="53" t="s">
        <v>120</v>
      </c>
      <c r="K33" s="53">
        <v>2</v>
      </c>
      <c r="L33" s="54"/>
      <c r="M33" s="54"/>
      <c r="N33" s="54" t="s">
        <v>120</v>
      </c>
      <c r="O33" s="54" t="s">
        <v>102</v>
      </c>
      <c r="P33" s="54" t="s">
        <v>37</v>
      </c>
      <c r="Q33" s="54"/>
      <c r="R33" s="54"/>
      <c r="S33" s="54"/>
      <c r="T33" s="55"/>
      <c r="U33" s="53"/>
      <c r="V33" s="53"/>
      <c r="W33" s="54"/>
      <c r="X33" s="53"/>
      <c r="Y33" s="53"/>
      <c r="Z33" s="53"/>
      <c r="AA33" s="53"/>
      <c r="AB33" s="55"/>
      <c r="AC33" s="53"/>
      <c r="AD33" s="53"/>
      <c r="AE33" s="54"/>
      <c r="AF33" s="53"/>
      <c r="AG33" s="53"/>
      <c r="AH33" s="53"/>
      <c r="AI33" s="53"/>
      <c r="AJ33" s="55"/>
      <c r="AK33" s="53"/>
      <c r="AL33" s="53"/>
      <c r="AM33" s="54"/>
      <c r="AN33" s="53"/>
      <c r="AO33" s="53"/>
      <c r="AP33" s="53"/>
      <c r="AQ33" s="53"/>
      <c r="AR33" s="55"/>
      <c r="AS33" s="53"/>
      <c r="AT33" s="53"/>
      <c r="AU33" s="54"/>
      <c r="AV33" s="53"/>
      <c r="AW33" s="53"/>
      <c r="AX33" s="53"/>
      <c r="AY33" s="53"/>
      <c r="AZ33" s="55" t="s">
        <v>120</v>
      </c>
      <c r="BA33" s="53"/>
      <c r="BB33" s="53"/>
      <c r="BC33" s="54" t="s">
        <v>120</v>
      </c>
      <c r="BD33" s="56">
        <v>26</v>
      </c>
      <c r="BE33" s="56">
        <v>6</v>
      </c>
      <c r="BF33" s="53"/>
      <c r="BG33" s="53"/>
      <c r="BH33" s="55"/>
      <c r="BI33" s="53"/>
      <c r="BJ33" s="53"/>
      <c r="BK33" s="54"/>
      <c r="BL33" s="53"/>
      <c r="BM33" s="53"/>
      <c r="BN33" s="53"/>
      <c r="BO33" s="53"/>
      <c r="BP33" s="53"/>
      <c r="BQ33" s="55"/>
      <c r="BR33" s="53"/>
      <c r="BS33" s="53"/>
      <c r="BT33" s="54"/>
      <c r="BU33" s="53"/>
      <c r="BV33" s="53"/>
      <c r="BW33" s="53"/>
      <c r="BX33" s="53"/>
      <c r="BY33" s="53"/>
      <c r="BZ33" s="55" t="s">
        <v>120</v>
      </c>
      <c r="CA33" s="60"/>
    </row>
    <row r="34" spans="1:79" ht="13.5" customHeight="1">
      <c r="A34" s="35">
        <v>44</v>
      </c>
      <c r="B34" s="48" t="s">
        <v>78</v>
      </c>
      <c r="C34" s="49" t="s">
        <v>45</v>
      </c>
      <c r="D34" s="50"/>
      <c r="E34" s="51"/>
      <c r="F34" s="51" t="s">
        <v>23</v>
      </c>
      <c r="G34" s="51"/>
      <c r="H34" s="51"/>
      <c r="I34" s="52"/>
      <c r="J34" s="53" t="s">
        <v>176</v>
      </c>
      <c r="K34" s="53">
        <v>7</v>
      </c>
      <c r="L34" s="54"/>
      <c r="M34" s="54"/>
      <c r="N34" s="54" t="s">
        <v>176</v>
      </c>
      <c r="O34" s="54" t="s">
        <v>117</v>
      </c>
      <c r="P34" s="54" t="s">
        <v>74</v>
      </c>
      <c r="Q34" s="54"/>
      <c r="R34" s="54"/>
      <c r="S34" s="54"/>
      <c r="T34" s="55"/>
      <c r="U34" s="53"/>
      <c r="V34" s="53"/>
      <c r="W34" s="54"/>
      <c r="X34" s="53"/>
      <c r="Y34" s="53"/>
      <c r="Z34" s="53"/>
      <c r="AA34" s="53"/>
      <c r="AB34" s="55"/>
      <c r="AC34" s="53"/>
      <c r="AD34" s="53"/>
      <c r="AE34" s="54"/>
      <c r="AF34" s="53"/>
      <c r="AG34" s="53"/>
      <c r="AH34" s="53"/>
      <c r="AI34" s="53"/>
      <c r="AJ34" s="55" t="s">
        <v>176</v>
      </c>
      <c r="AK34" s="53"/>
      <c r="AL34" s="53"/>
      <c r="AM34" s="54" t="s">
        <v>176</v>
      </c>
      <c r="AN34" s="56">
        <v>31</v>
      </c>
      <c r="AO34" s="56">
        <v>17</v>
      </c>
      <c r="AP34" s="53"/>
      <c r="AQ34" s="53"/>
      <c r="AR34" s="55"/>
      <c r="AS34" s="53"/>
      <c r="AT34" s="53"/>
      <c r="AU34" s="54"/>
      <c r="AV34" s="53"/>
      <c r="AW34" s="53"/>
      <c r="AX34" s="53"/>
      <c r="AY34" s="53"/>
      <c r="AZ34" s="55"/>
      <c r="BA34" s="53"/>
      <c r="BB34" s="53"/>
      <c r="BC34" s="54"/>
      <c r="BD34" s="53"/>
      <c r="BE34" s="53"/>
      <c r="BF34" s="53"/>
      <c r="BG34" s="53"/>
      <c r="BH34" s="55"/>
      <c r="BI34" s="53"/>
      <c r="BJ34" s="53"/>
      <c r="BK34" s="54"/>
      <c r="BL34" s="53"/>
      <c r="BM34" s="53"/>
      <c r="BN34" s="53"/>
      <c r="BO34" s="53"/>
      <c r="BP34" s="53"/>
      <c r="BQ34" s="55"/>
      <c r="BR34" s="53"/>
      <c r="BS34" s="53"/>
      <c r="BT34" s="54"/>
      <c r="BU34" s="53"/>
      <c r="BV34" s="53"/>
      <c r="BW34" s="53"/>
      <c r="BX34" s="53"/>
      <c r="BY34" s="53"/>
      <c r="BZ34" s="55" t="s">
        <v>176</v>
      </c>
      <c r="CA34" s="60"/>
    </row>
    <row r="35" spans="1:79" ht="23.25" customHeight="1">
      <c r="A35" s="35">
        <v>45</v>
      </c>
      <c r="B35" s="48" t="s">
        <v>80</v>
      </c>
      <c r="C35" s="49" t="s">
        <v>81</v>
      </c>
      <c r="D35" s="50"/>
      <c r="E35" s="51"/>
      <c r="F35" s="51" t="s">
        <v>40</v>
      </c>
      <c r="G35" s="51"/>
      <c r="H35" s="51"/>
      <c r="I35" s="52" t="s">
        <v>424</v>
      </c>
      <c r="J35" s="53" t="s">
        <v>425</v>
      </c>
      <c r="K35" s="53">
        <v>42</v>
      </c>
      <c r="L35" s="54"/>
      <c r="M35" s="54"/>
      <c r="N35" s="54" t="s">
        <v>425</v>
      </c>
      <c r="O35" s="54"/>
      <c r="P35" s="54" t="s">
        <v>425</v>
      </c>
      <c r="Q35" s="54"/>
      <c r="R35" s="54"/>
      <c r="S35" s="54"/>
      <c r="T35" s="55"/>
      <c r="U35" s="53"/>
      <c r="V35" s="53"/>
      <c r="W35" s="54"/>
      <c r="X35" s="53"/>
      <c r="Y35" s="53"/>
      <c r="Z35" s="53"/>
      <c r="AA35" s="53"/>
      <c r="AB35" s="55"/>
      <c r="AC35" s="53"/>
      <c r="AD35" s="53"/>
      <c r="AE35" s="54"/>
      <c r="AF35" s="53"/>
      <c r="AG35" s="53"/>
      <c r="AH35" s="53"/>
      <c r="AI35" s="53"/>
      <c r="AJ35" s="55" t="s">
        <v>120</v>
      </c>
      <c r="AK35" s="53"/>
      <c r="AL35" s="53"/>
      <c r="AM35" s="54" t="s">
        <v>120</v>
      </c>
      <c r="AN35" s="53"/>
      <c r="AO35" s="56">
        <v>32</v>
      </c>
      <c r="AP35" s="53"/>
      <c r="AQ35" s="53"/>
      <c r="AR35" s="55" t="s">
        <v>142</v>
      </c>
      <c r="AS35" s="53"/>
      <c r="AT35" s="53"/>
      <c r="AU35" s="54" t="s">
        <v>142</v>
      </c>
      <c r="AV35" s="53"/>
      <c r="AW35" s="56">
        <v>38</v>
      </c>
      <c r="AX35" s="53"/>
      <c r="AY35" s="53"/>
      <c r="AZ35" s="55" t="s">
        <v>120</v>
      </c>
      <c r="BA35" s="53"/>
      <c r="BB35" s="53"/>
      <c r="BC35" s="54" t="s">
        <v>120</v>
      </c>
      <c r="BD35" s="53"/>
      <c r="BE35" s="56">
        <v>32</v>
      </c>
      <c r="BF35" s="53"/>
      <c r="BG35" s="53"/>
      <c r="BH35" s="55" t="s">
        <v>108</v>
      </c>
      <c r="BI35" s="53"/>
      <c r="BJ35" s="53"/>
      <c r="BK35" s="54" t="s">
        <v>108</v>
      </c>
      <c r="BL35" s="53"/>
      <c r="BM35" s="56">
        <v>28</v>
      </c>
      <c r="BN35" s="53"/>
      <c r="BO35" s="53"/>
      <c r="BP35" s="53"/>
      <c r="BQ35" s="55" t="s">
        <v>70</v>
      </c>
      <c r="BR35" s="53"/>
      <c r="BS35" s="53"/>
      <c r="BT35" s="54" t="s">
        <v>70</v>
      </c>
      <c r="BU35" s="53"/>
      <c r="BV35" s="56">
        <v>16</v>
      </c>
      <c r="BW35" s="53"/>
      <c r="BX35" s="53"/>
      <c r="BY35" s="53"/>
      <c r="BZ35" s="55" t="s">
        <v>425</v>
      </c>
      <c r="CA35" s="60"/>
    </row>
    <row r="36" spans="1:79" ht="13.5" customHeight="1">
      <c r="A36" s="35">
        <v>46</v>
      </c>
      <c r="B36" s="48" t="s">
        <v>83</v>
      </c>
      <c r="C36" s="49" t="s">
        <v>54</v>
      </c>
      <c r="D36" s="50"/>
      <c r="E36" s="51" t="s">
        <v>129</v>
      </c>
      <c r="F36" s="51" t="s">
        <v>426</v>
      </c>
      <c r="G36" s="51"/>
      <c r="H36" s="51"/>
      <c r="I36" s="52"/>
      <c r="J36" s="53" t="s">
        <v>425</v>
      </c>
      <c r="K36" s="53"/>
      <c r="L36" s="54"/>
      <c r="M36" s="54"/>
      <c r="N36" s="54" t="s">
        <v>425</v>
      </c>
      <c r="O36" s="54"/>
      <c r="P36" s="54" t="s">
        <v>425</v>
      </c>
      <c r="Q36" s="54"/>
      <c r="R36" s="54"/>
      <c r="S36" s="54"/>
      <c r="T36" s="55"/>
      <c r="U36" s="53"/>
      <c r="V36" s="53"/>
      <c r="W36" s="54"/>
      <c r="X36" s="53"/>
      <c r="Y36" s="53"/>
      <c r="Z36" s="53"/>
      <c r="AA36" s="53"/>
      <c r="AB36" s="55"/>
      <c r="AC36" s="53"/>
      <c r="AD36" s="53"/>
      <c r="AE36" s="54"/>
      <c r="AF36" s="53"/>
      <c r="AG36" s="53"/>
      <c r="AH36" s="53"/>
      <c r="AI36" s="53"/>
      <c r="AJ36" s="55" t="s">
        <v>120</v>
      </c>
      <c r="AK36" s="53"/>
      <c r="AL36" s="53"/>
      <c r="AM36" s="54" t="s">
        <v>120</v>
      </c>
      <c r="AN36" s="53"/>
      <c r="AO36" s="56">
        <v>32</v>
      </c>
      <c r="AP36" s="53"/>
      <c r="AQ36" s="53"/>
      <c r="AR36" s="55" t="s">
        <v>142</v>
      </c>
      <c r="AS36" s="53"/>
      <c r="AT36" s="53"/>
      <c r="AU36" s="54" t="s">
        <v>142</v>
      </c>
      <c r="AV36" s="53"/>
      <c r="AW36" s="56">
        <v>38</v>
      </c>
      <c r="AX36" s="53"/>
      <c r="AY36" s="53"/>
      <c r="AZ36" s="55" t="s">
        <v>120</v>
      </c>
      <c r="BA36" s="53"/>
      <c r="BB36" s="53"/>
      <c r="BC36" s="54" t="s">
        <v>120</v>
      </c>
      <c r="BD36" s="53"/>
      <c r="BE36" s="56">
        <v>32</v>
      </c>
      <c r="BF36" s="53"/>
      <c r="BG36" s="53"/>
      <c r="BH36" s="55" t="s">
        <v>108</v>
      </c>
      <c r="BI36" s="53"/>
      <c r="BJ36" s="53"/>
      <c r="BK36" s="54" t="s">
        <v>108</v>
      </c>
      <c r="BL36" s="53"/>
      <c r="BM36" s="56">
        <v>28</v>
      </c>
      <c r="BN36" s="53"/>
      <c r="BO36" s="53"/>
      <c r="BP36" s="53"/>
      <c r="BQ36" s="55" t="s">
        <v>70</v>
      </c>
      <c r="BR36" s="53"/>
      <c r="BS36" s="53"/>
      <c r="BT36" s="54" t="s">
        <v>70</v>
      </c>
      <c r="BU36" s="53"/>
      <c r="BV36" s="56">
        <v>16</v>
      </c>
      <c r="BW36" s="53"/>
      <c r="BX36" s="53"/>
      <c r="BY36" s="53"/>
      <c r="BZ36" s="55" t="s">
        <v>425</v>
      </c>
      <c r="CA36" s="60"/>
    </row>
    <row r="37" spans="1:79" ht="13.5" customHeight="1" thickBot="1">
      <c r="A37" s="35">
        <v>47</v>
      </c>
      <c r="B37" s="48" t="s">
        <v>85</v>
      </c>
      <c r="C37" s="49" t="s">
        <v>86</v>
      </c>
      <c r="D37" s="50"/>
      <c r="E37" s="51"/>
      <c r="F37" s="51" t="s">
        <v>31</v>
      </c>
      <c r="G37" s="51"/>
      <c r="H37" s="51"/>
      <c r="I37" s="52"/>
      <c r="J37" s="53" t="s">
        <v>142</v>
      </c>
      <c r="K37" s="53">
        <v>2</v>
      </c>
      <c r="L37" s="54"/>
      <c r="M37" s="54"/>
      <c r="N37" s="54" t="s">
        <v>142</v>
      </c>
      <c r="O37" s="54" t="s">
        <v>108</v>
      </c>
      <c r="P37" s="54" t="s">
        <v>49</v>
      </c>
      <c r="Q37" s="54"/>
      <c r="R37" s="54"/>
      <c r="S37" s="54"/>
      <c r="T37" s="55"/>
      <c r="U37" s="53"/>
      <c r="V37" s="53"/>
      <c r="W37" s="54"/>
      <c r="X37" s="53"/>
      <c r="Y37" s="53"/>
      <c r="Z37" s="53"/>
      <c r="AA37" s="53"/>
      <c r="AB37" s="55"/>
      <c r="AC37" s="53"/>
      <c r="AD37" s="53"/>
      <c r="AE37" s="54"/>
      <c r="AF37" s="53"/>
      <c r="AG37" s="53"/>
      <c r="AH37" s="53"/>
      <c r="AI37" s="53"/>
      <c r="AJ37" s="55"/>
      <c r="AK37" s="53"/>
      <c r="AL37" s="53"/>
      <c r="AM37" s="54"/>
      <c r="AN37" s="53"/>
      <c r="AO37" s="53"/>
      <c r="AP37" s="53"/>
      <c r="AQ37" s="53"/>
      <c r="AR37" s="55" t="s">
        <v>142</v>
      </c>
      <c r="AS37" s="53"/>
      <c r="AT37" s="53"/>
      <c r="AU37" s="54" t="s">
        <v>142</v>
      </c>
      <c r="AV37" s="56">
        <v>28</v>
      </c>
      <c r="AW37" s="56">
        <v>10</v>
      </c>
      <c r="AX37" s="53"/>
      <c r="AY37" s="53"/>
      <c r="AZ37" s="55"/>
      <c r="BA37" s="53"/>
      <c r="BB37" s="53"/>
      <c r="BC37" s="54"/>
      <c r="BD37" s="53"/>
      <c r="BE37" s="53"/>
      <c r="BF37" s="53"/>
      <c r="BG37" s="53"/>
      <c r="BH37" s="55"/>
      <c r="BI37" s="53"/>
      <c r="BJ37" s="53"/>
      <c r="BK37" s="54"/>
      <c r="BL37" s="53"/>
      <c r="BM37" s="53"/>
      <c r="BN37" s="53"/>
      <c r="BO37" s="53"/>
      <c r="BP37" s="53"/>
      <c r="BQ37" s="55"/>
      <c r="BR37" s="53"/>
      <c r="BS37" s="53"/>
      <c r="BT37" s="54"/>
      <c r="BU37" s="53"/>
      <c r="BV37" s="53"/>
      <c r="BW37" s="53"/>
      <c r="BX37" s="53"/>
      <c r="BY37" s="53"/>
      <c r="BZ37" s="55" t="s">
        <v>142</v>
      </c>
      <c r="CA37" s="60"/>
    </row>
    <row r="38" spans="1:79" ht="23.25" customHeight="1" thickBot="1">
      <c r="A38" s="38">
        <v>50</v>
      </c>
      <c r="B38" s="39" t="s">
        <v>87</v>
      </c>
      <c r="C38" s="40" t="s">
        <v>88</v>
      </c>
      <c r="D38" s="41"/>
      <c r="E38" s="42"/>
      <c r="F38" s="42" t="s">
        <v>19</v>
      </c>
      <c r="G38" s="42"/>
      <c r="H38" s="42"/>
      <c r="I38" s="43"/>
      <c r="J38" s="44" t="s">
        <v>422</v>
      </c>
      <c r="K38" s="44">
        <f>SUM(K39:K40)</f>
        <v>10</v>
      </c>
      <c r="L38" s="44"/>
      <c r="M38" s="44"/>
      <c r="N38" s="44" t="s">
        <v>422</v>
      </c>
      <c r="O38" s="44" t="s">
        <v>330</v>
      </c>
      <c r="P38" s="44" t="s">
        <v>142</v>
      </c>
      <c r="Q38" s="44"/>
      <c r="R38" s="44"/>
      <c r="S38" s="44"/>
      <c r="T38" s="45"/>
      <c r="U38" s="44"/>
      <c r="V38" s="44"/>
      <c r="W38" s="44"/>
      <c r="X38" s="44"/>
      <c r="Y38" s="44"/>
      <c r="Z38" s="44"/>
      <c r="AA38" s="44"/>
      <c r="AB38" s="45"/>
      <c r="AC38" s="44"/>
      <c r="AD38" s="44"/>
      <c r="AE38" s="44"/>
      <c r="AF38" s="44"/>
      <c r="AG38" s="44"/>
      <c r="AH38" s="44"/>
      <c r="AI38" s="44"/>
      <c r="AJ38" s="45" t="s">
        <v>422</v>
      </c>
      <c r="AK38" s="44"/>
      <c r="AL38" s="44"/>
      <c r="AM38" s="44" t="s">
        <v>422</v>
      </c>
      <c r="AN38" s="44" t="s">
        <v>330</v>
      </c>
      <c r="AO38" s="44" t="s">
        <v>142</v>
      </c>
      <c r="AP38" s="44"/>
      <c r="AQ38" s="44"/>
      <c r="AR38" s="45"/>
      <c r="AS38" s="44"/>
      <c r="AT38" s="44"/>
      <c r="AU38" s="44"/>
      <c r="AV38" s="44"/>
      <c r="AW38" s="44"/>
      <c r="AX38" s="44"/>
      <c r="AY38" s="44"/>
      <c r="AZ38" s="45"/>
      <c r="BA38" s="44"/>
      <c r="BB38" s="44"/>
      <c r="BC38" s="44"/>
      <c r="BD38" s="44"/>
      <c r="BE38" s="44"/>
      <c r="BF38" s="44"/>
      <c r="BG38" s="44"/>
      <c r="BH38" s="45"/>
      <c r="BI38" s="44"/>
      <c r="BJ38" s="44"/>
      <c r="BK38" s="44"/>
      <c r="BL38" s="44"/>
      <c r="BM38" s="44"/>
      <c r="BN38" s="44"/>
      <c r="BO38" s="44"/>
      <c r="BP38" s="44"/>
      <c r="BQ38" s="45"/>
      <c r="BR38" s="44"/>
      <c r="BS38" s="44"/>
      <c r="BT38" s="44"/>
      <c r="BU38" s="44"/>
      <c r="BV38" s="44"/>
      <c r="BW38" s="44"/>
      <c r="BX38" s="44"/>
      <c r="BY38" s="44"/>
      <c r="BZ38" s="45" t="s">
        <v>422</v>
      </c>
      <c r="CA38" s="59"/>
    </row>
    <row r="39" spans="1:79" ht="13.5" customHeight="1">
      <c r="A39" s="35">
        <v>51</v>
      </c>
      <c r="B39" s="48" t="s">
        <v>90</v>
      </c>
      <c r="C39" s="49" t="s">
        <v>28</v>
      </c>
      <c r="D39" s="50"/>
      <c r="E39" s="51"/>
      <c r="F39" s="51" t="s">
        <v>23</v>
      </c>
      <c r="G39" s="51"/>
      <c r="H39" s="51"/>
      <c r="I39" s="52"/>
      <c r="J39" s="53" t="s">
        <v>228</v>
      </c>
      <c r="K39" s="53">
        <v>10</v>
      </c>
      <c r="L39" s="54"/>
      <c r="M39" s="54"/>
      <c r="N39" s="54" t="s">
        <v>228</v>
      </c>
      <c r="O39" s="54" t="s">
        <v>150</v>
      </c>
      <c r="P39" s="54" t="s">
        <v>96</v>
      </c>
      <c r="Q39" s="54"/>
      <c r="R39" s="54"/>
      <c r="S39" s="54"/>
      <c r="T39" s="55"/>
      <c r="U39" s="53"/>
      <c r="V39" s="53"/>
      <c r="W39" s="54"/>
      <c r="X39" s="53"/>
      <c r="Y39" s="53"/>
      <c r="Z39" s="53"/>
      <c r="AA39" s="53"/>
      <c r="AB39" s="55"/>
      <c r="AC39" s="53"/>
      <c r="AD39" s="53"/>
      <c r="AE39" s="54"/>
      <c r="AF39" s="53"/>
      <c r="AG39" s="53"/>
      <c r="AH39" s="53"/>
      <c r="AI39" s="53"/>
      <c r="AJ39" s="55" t="s">
        <v>228</v>
      </c>
      <c r="AK39" s="53"/>
      <c r="AL39" s="53"/>
      <c r="AM39" s="54" t="s">
        <v>228</v>
      </c>
      <c r="AN39" s="56">
        <v>40</v>
      </c>
      <c r="AO39" s="56">
        <v>24</v>
      </c>
      <c r="AP39" s="53"/>
      <c r="AQ39" s="53"/>
      <c r="AR39" s="55"/>
      <c r="AS39" s="53"/>
      <c r="AT39" s="53"/>
      <c r="AU39" s="54"/>
      <c r="AV39" s="53"/>
      <c r="AW39" s="53"/>
      <c r="AX39" s="53"/>
      <c r="AY39" s="53"/>
      <c r="AZ39" s="55"/>
      <c r="BA39" s="53"/>
      <c r="BB39" s="53"/>
      <c r="BC39" s="54"/>
      <c r="BD39" s="53"/>
      <c r="BE39" s="53"/>
      <c r="BF39" s="53"/>
      <c r="BG39" s="53"/>
      <c r="BH39" s="55"/>
      <c r="BI39" s="53"/>
      <c r="BJ39" s="53"/>
      <c r="BK39" s="54"/>
      <c r="BL39" s="53"/>
      <c r="BM39" s="53"/>
      <c r="BN39" s="53"/>
      <c r="BO39" s="53"/>
      <c r="BP39" s="53"/>
      <c r="BQ39" s="55"/>
      <c r="BR39" s="53"/>
      <c r="BS39" s="53"/>
      <c r="BT39" s="54"/>
      <c r="BU39" s="53"/>
      <c r="BV39" s="53"/>
      <c r="BW39" s="53"/>
      <c r="BX39" s="53"/>
      <c r="BY39" s="53"/>
      <c r="BZ39" s="55" t="s">
        <v>228</v>
      </c>
      <c r="CA39" s="60"/>
    </row>
    <row r="40" spans="1:79" ht="13.5" customHeight="1" thickBot="1">
      <c r="A40" s="35">
        <v>52</v>
      </c>
      <c r="B40" s="48" t="s">
        <v>92</v>
      </c>
      <c r="C40" s="49" t="s">
        <v>93</v>
      </c>
      <c r="D40" s="50"/>
      <c r="E40" s="51"/>
      <c r="F40" s="51" t="s">
        <v>23</v>
      </c>
      <c r="G40" s="51"/>
      <c r="H40" s="51"/>
      <c r="I40" s="52"/>
      <c r="J40" s="53" t="s">
        <v>176</v>
      </c>
      <c r="K40" s="53"/>
      <c r="L40" s="54"/>
      <c r="M40" s="54"/>
      <c r="N40" s="54" t="s">
        <v>176</v>
      </c>
      <c r="O40" s="54" t="s">
        <v>126</v>
      </c>
      <c r="P40" s="54" t="s">
        <v>62</v>
      </c>
      <c r="Q40" s="54"/>
      <c r="R40" s="54"/>
      <c r="S40" s="54"/>
      <c r="T40" s="55"/>
      <c r="U40" s="53"/>
      <c r="V40" s="53"/>
      <c r="W40" s="54"/>
      <c r="X40" s="53"/>
      <c r="Y40" s="53"/>
      <c r="Z40" s="53"/>
      <c r="AA40" s="53"/>
      <c r="AB40" s="55"/>
      <c r="AC40" s="53"/>
      <c r="AD40" s="53"/>
      <c r="AE40" s="54"/>
      <c r="AF40" s="53"/>
      <c r="AG40" s="53"/>
      <c r="AH40" s="53"/>
      <c r="AI40" s="53"/>
      <c r="AJ40" s="55" t="s">
        <v>176</v>
      </c>
      <c r="AK40" s="53"/>
      <c r="AL40" s="53"/>
      <c r="AM40" s="54" t="s">
        <v>176</v>
      </c>
      <c r="AN40" s="56">
        <v>34</v>
      </c>
      <c r="AO40" s="56">
        <v>14</v>
      </c>
      <c r="AP40" s="53"/>
      <c r="AQ40" s="53"/>
      <c r="AR40" s="55"/>
      <c r="AS40" s="53"/>
      <c r="AT40" s="53"/>
      <c r="AU40" s="54"/>
      <c r="AV40" s="53"/>
      <c r="AW40" s="53"/>
      <c r="AX40" s="53"/>
      <c r="AY40" s="53"/>
      <c r="AZ40" s="55"/>
      <c r="BA40" s="53"/>
      <c r="BB40" s="53"/>
      <c r="BC40" s="54"/>
      <c r="BD40" s="53"/>
      <c r="BE40" s="53"/>
      <c r="BF40" s="53"/>
      <c r="BG40" s="53"/>
      <c r="BH40" s="55"/>
      <c r="BI40" s="53"/>
      <c r="BJ40" s="53"/>
      <c r="BK40" s="54"/>
      <c r="BL40" s="53"/>
      <c r="BM40" s="53"/>
      <c r="BN40" s="53"/>
      <c r="BO40" s="53"/>
      <c r="BP40" s="53"/>
      <c r="BQ40" s="55"/>
      <c r="BR40" s="53"/>
      <c r="BS40" s="53"/>
      <c r="BT40" s="54"/>
      <c r="BU40" s="53"/>
      <c r="BV40" s="53"/>
      <c r="BW40" s="53"/>
      <c r="BX40" s="53"/>
      <c r="BY40" s="53"/>
      <c r="BZ40" s="55" t="s">
        <v>176</v>
      </c>
      <c r="CA40" s="60"/>
    </row>
    <row r="41" spans="1:79" ht="13.5" customHeight="1" thickBot="1">
      <c r="A41" s="38">
        <v>55</v>
      </c>
      <c r="B41" s="39" t="s">
        <v>94</v>
      </c>
      <c r="C41" s="40" t="s">
        <v>95</v>
      </c>
      <c r="D41" s="41" t="s">
        <v>19</v>
      </c>
      <c r="E41" s="42"/>
      <c r="F41" s="42" t="s">
        <v>52</v>
      </c>
      <c r="G41" s="42"/>
      <c r="H41" s="42"/>
      <c r="I41" s="43" t="s">
        <v>19</v>
      </c>
      <c r="J41" s="44" t="s">
        <v>427</v>
      </c>
      <c r="K41" s="44">
        <f>SUM(K42:K54)</f>
        <v>369</v>
      </c>
      <c r="L41" s="44" t="s">
        <v>55</v>
      </c>
      <c r="M41" s="44" t="s">
        <v>43</v>
      </c>
      <c r="N41" s="44" t="s">
        <v>428</v>
      </c>
      <c r="O41" s="44" t="s">
        <v>429</v>
      </c>
      <c r="P41" s="44" t="s">
        <v>430</v>
      </c>
      <c r="Q41" s="44" t="s">
        <v>55</v>
      </c>
      <c r="R41" s="44"/>
      <c r="S41" s="44" t="s">
        <v>70</v>
      </c>
      <c r="T41" s="45"/>
      <c r="U41" s="44"/>
      <c r="V41" s="44"/>
      <c r="W41" s="44"/>
      <c r="X41" s="44"/>
      <c r="Y41" s="44"/>
      <c r="Z41" s="44"/>
      <c r="AA41" s="44"/>
      <c r="AB41" s="45"/>
      <c r="AC41" s="44"/>
      <c r="AD41" s="44"/>
      <c r="AE41" s="44"/>
      <c r="AF41" s="44"/>
      <c r="AG41" s="44"/>
      <c r="AH41" s="44"/>
      <c r="AI41" s="44"/>
      <c r="AJ41" s="45" t="s">
        <v>431</v>
      </c>
      <c r="AK41" s="44" t="s">
        <v>55</v>
      </c>
      <c r="AL41" s="44" t="s">
        <v>43</v>
      </c>
      <c r="AM41" s="44" t="s">
        <v>432</v>
      </c>
      <c r="AN41" s="44" t="s">
        <v>349</v>
      </c>
      <c r="AO41" s="44" t="s">
        <v>342</v>
      </c>
      <c r="AP41" s="44" t="s">
        <v>55</v>
      </c>
      <c r="AQ41" s="44" t="s">
        <v>70</v>
      </c>
      <c r="AR41" s="45" t="s">
        <v>433</v>
      </c>
      <c r="AS41" s="44"/>
      <c r="AT41" s="44"/>
      <c r="AU41" s="44" t="s">
        <v>433</v>
      </c>
      <c r="AV41" s="44" t="s">
        <v>344</v>
      </c>
      <c r="AW41" s="44" t="s">
        <v>346</v>
      </c>
      <c r="AX41" s="44"/>
      <c r="AY41" s="44"/>
      <c r="AZ41" s="45" t="s">
        <v>434</v>
      </c>
      <c r="BA41" s="44"/>
      <c r="BB41" s="44"/>
      <c r="BC41" s="44" t="s">
        <v>434</v>
      </c>
      <c r="BD41" s="44" t="s">
        <v>343</v>
      </c>
      <c r="BE41" s="44" t="s">
        <v>216</v>
      </c>
      <c r="BF41" s="44"/>
      <c r="BG41" s="44"/>
      <c r="BH41" s="45" t="s">
        <v>342</v>
      </c>
      <c r="BI41" s="44"/>
      <c r="BJ41" s="44"/>
      <c r="BK41" s="44" t="s">
        <v>342</v>
      </c>
      <c r="BL41" s="44" t="s">
        <v>142</v>
      </c>
      <c r="BM41" s="44" t="s">
        <v>209</v>
      </c>
      <c r="BN41" s="44"/>
      <c r="BO41" s="44"/>
      <c r="BP41" s="44"/>
      <c r="BQ41" s="45" t="s">
        <v>228</v>
      </c>
      <c r="BR41" s="44"/>
      <c r="BS41" s="44"/>
      <c r="BT41" s="44" t="s">
        <v>228</v>
      </c>
      <c r="BU41" s="44" t="s">
        <v>117</v>
      </c>
      <c r="BV41" s="44" t="s">
        <v>123</v>
      </c>
      <c r="BW41" s="44"/>
      <c r="BX41" s="44"/>
      <c r="BY41" s="44"/>
      <c r="BZ41" s="45" t="s">
        <v>435</v>
      </c>
      <c r="CA41" s="59" t="s">
        <v>436</v>
      </c>
    </row>
    <row r="42" spans="1:79" ht="13.5" customHeight="1">
      <c r="A42" s="35">
        <v>56</v>
      </c>
      <c r="B42" s="48" t="s">
        <v>97</v>
      </c>
      <c r="C42" s="49" t="s">
        <v>98</v>
      </c>
      <c r="D42" s="50"/>
      <c r="E42" s="51"/>
      <c r="F42" s="51" t="s">
        <v>23</v>
      </c>
      <c r="G42" s="51"/>
      <c r="H42" s="51"/>
      <c r="I42" s="52"/>
      <c r="J42" s="53" t="s">
        <v>228</v>
      </c>
      <c r="K42" s="53">
        <v>60</v>
      </c>
      <c r="L42" s="54"/>
      <c r="M42" s="54"/>
      <c r="N42" s="54" t="s">
        <v>228</v>
      </c>
      <c r="O42" s="54" t="s">
        <v>31</v>
      </c>
      <c r="P42" s="54" t="s">
        <v>216</v>
      </c>
      <c r="Q42" s="54"/>
      <c r="R42" s="54"/>
      <c r="S42" s="54"/>
      <c r="T42" s="55"/>
      <c r="U42" s="53"/>
      <c r="V42" s="53"/>
      <c r="W42" s="54"/>
      <c r="X42" s="53"/>
      <c r="Y42" s="53"/>
      <c r="Z42" s="53"/>
      <c r="AA42" s="53"/>
      <c r="AB42" s="55"/>
      <c r="AC42" s="53"/>
      <c r="AD42" s="53"/>
      <c r="AE42" s="54"/>
      <c r="AF42" s="53"/>
      <c r="AG42" s="53"/>
      <c r="AH42" s="53"/>
      <c r="AI42" s="53"/>
      <c r="AJ42" s="55" t="s">
        <v>228</v>
      </c>
      <c r="AK42" s="53"/>
      <c r="AL42" s="53"/>
      <c r="AM42" s="54" t="s">
        <v>228</v>
      </c>
      <c r="AN42" s="56">
        <v>4</v>
      </c>
      <c r="AO42" s="56">
        <v>60</v>
      </c>
      <c r="AP42" s="53"/>
      <c r="AQ42" s="53"/>
      <c r="AR42" s="55"/>
      <c r="AS42" s="53"/>
      <c r="AT42" s="53"/>
      <c r="AU42" s="54"/>
      <c r="AV42" s="53"/>
      <c r="AW42" s="53"/>
      <c r="AX42" s="53"/>
      <c r="AY42" s="53"/>
      <c r="AZ42" s="55"/>
      <c r="BA42" s="53"/>
      <c r="BB42" s="53"/>
      <c r="BC42" s="54"/>
      <c r="BD42" s="53"/>
      <c r="BE42" s="53"/>
      <c r="BF42" s="53"/>
      <c r="BG42" s="53"/>
      <c r="BH42" s="55"/>
      <c r="BI42" s="53"/>
      <c r="BJ42" s="53"/>
      <c r="BK42" s="54"/>
      <c r="BL42" s="53"/>
      <c r="BM42" s="53"/>
      <c r="BN42" s="53"/>
      <c r="BO42" s="53"/>
      <c r="BP42" s="53"/>
      <c r="BQ42" s="55"/>
      <c r="BR42" s="53"/>
      <c r="BS42" s="53"/>
      <c r="BT42" s="54"/>
      <c r="BU42" s="53"/>
      <c r="BV42" s="53"/>
      <c r="BW42" s="53"/>
      <c r="BX42" s="53"/>
      <c r="BY42" s="53"/>
      <c r="BZ42" s="55" t="s">
        <v>228</v>
      </c>
      <c r="CA42" s="60"/>
    </row>
    <row r="43" spans="1:79" ht="13.5" customHeight="1">
      <c r="A43" s="35">
        <v>57</v>
      </c>
      <c r="B43" s="48" t="s">
        <v>100</v>
      </c>
      <c r="C43" s="49" t="s">
        <v>101</v>
      </c>
      <c r="D43" s="50" t="s">
        <v>23</v>
      </c>
      <c r="E43" s="51"/>
      <c r="F43" s="51"/>
      <c r="G43" s="51"/>
      <c r="H43" s="51"/>
      <c r="I43" s="52"/>
      <c r="J43" s="53" t="s">
        <v>336</v>
      </c>
      <c r="K43" s="53">
        <v>59</v>
      </c>
      <c r="L43" s="54" t="s">
        <v>37</v>
      </c>
      <c r="M43" s="54" t="s">
        <v>31</v>
      </c>
      <c r="N43" s="54" t="s">
        <v>228</v>
      </c>
      <c r="O43" s="54" t="s">
        <v>150</v>
      </c>
      <c r="P43" s="54" t="s">
        <v>55</v>
      </c>
      <c r="Q43" s="54" t="s">
        <v>55</v>
      </c>
      <c r="R43" s="54"/>
      <c r="S43" s="54" t="s">
        <v>43</v>
      </c>
      <c r="T43" s="55"/>
      <c r="U43" s="53"/>
      <c r="V43" s="53"/>
      <c r="W43" s="54"/>
      <c r="X43" s="53"/>
      <c r="Y43" s="53"/>
      <c r="Z43" s="53"/>
      <c r="AA43" s="53"/>
      <c r="AB43" s="55"/>
      <c r="AC43" s="53"/>
      <c r="AD43" s="53"/>
      <c r="AE43" s="54"/>
      <c r="AF43" s="53"/>
      <c r="AG43" s="53"/>
      <c r="AH43" s="53"/>
      <c r="AI43" s="53"/>
      <c r="AJ43" s="55" t="s">
        <v>336</v>
      </c>
      <c r="AK43" s="53" t="s">
        <v>37</v>
      </c>
      <c r="AL43" s="53" t="s">
        <v>31</v>
      </c>
      <c r="AM43" s="54" t="s">
        <v>228</v>
      </c>
      <c r="AN43" s="56">
        <v>40</v>
      </c>
      <c r="AO43" s="56">
        <v>12</v>
      </c>
      <c r="AP43" s="56">
        <v>12</v>
      </c>
      <c r="AQ43" s="56">
        <v>8</v>
      </c>
      <c r="AR43" s="55"/>
      <c r="AS43" s="53"/>
      <c r="AT43" s="53"/>
      <c r="AU43" s="54"/>
      <c r="AV43" s="53"/>
      <c r="AW43" s="53"/>
      <c r="AX43" s="53"/>
      <c r="AY43" s="53"/>
      <c r="AZ43" s="55"/>
      <c r="BA43" s="53"/>
      <c r="BB43" s="53"/>
      <c r="BC43" s="54"/>
      <c r="BD43" s="53"/>
      <c r="BE43" s="53"/>
      <c r="BF43" s="53"/>
      <c r="BG43" s="53"/>
      <c r="BH43" s="55"/>
      <c r="BI43" s="53"/>
      <c r="BJ43" s="53"/>
      <c r="BK43" s="54"/>
      <c r="BL43" s="53"/>
      <c r="BM43" s="53"/>
      <c r="BN43" s="53"/>
      <c r="BO43" s="53"/>
      <c r="BP43" s="53"/>
      <c r="BQ43" s="55"/>
      <c r="BR43" s="53"/>
      <c r="BS43" s="53"/>
      <c r="BT43" s="54"/>
      <c r="BU43" s="53"/>
      <c r="BV43" s="53"/>
      <c r="BW43" s="53"/>
      <c r="BX43" s="53"/>
      <c r="BY43" s="53"/>
      <c r="BZ43" s="55" t="s">
        <v>336</v>
      </c>
      <c r="CA43" s="60"/>
    </row>
    <row r="44" spans="1:79" ht="13.5" customHeight="1">
      <c r="A44" s="35">
        <v>58</v>
      </c>
      <c r="B44" s="48" t="s">
        <v>103</v>
      </c>
      <c r="C44" s="49" t="s">
        <v>104</v>
      </c>
      <c r="D44" s="50"/>
      <c r="E44" s="51"/>
      <c r="F44" s="51" t="s">
        <v>34</v>
      </c>
      <c r="G44" s="51"/>
      <c r="H44" s="51"/>
      <c r="I44" s="52"/>
      <c r="J44" s="53" t="s">
        <v>176</v>
      </c>
      <c r="K44" s="53">
        <v>10</v>
      </c>
      <c r="L44" s="54"/>
      <c r="M44" s="54"/>
      <c r="N44" s="54" t="s">
        <v>176</v>
      </c>
      <c r="O44" s="54" t="s">
        <v>142</v>
      </c>
      <c r="P44" s="54" t="s">
        <v>49</v>
      </c>
      <c r="Q44" s="54"/>
      <c r="R44" s="54"/>
      <c r="S44" s="54"/>
      <c r="T44" s="55"/>
      <c r="U44" s="53"/>
      <c r="V44" s="53"/>
      <c r="W44" s="54"/>
      <c r="X44" s="53"/>
      <c r="Y44" s="53"/>
      <c r="Z44" s="53"/>
      <c r="AA44" s="53"/>
      <c r="AB44" s="55"/>
      <c r="AC44" s="53"/>
      <c r="AD44" s="53"/>
      <c r="AE44" s="54"/>
      <c r="AF44" s="53"/>
      <c r="AG44" s="53"/>
      <c r="AH44" s="53"/>
      <c r="AI44" s="53"/>
      <c r="AJ44" s="55"/>
      <c r="AK44" s="53"/>
      <c r="AL44" s="53"/>
      <c r="AM44" s="54"/>
      <c r="AN44" s="53"/>
      <c r="AO44" s="53"/>
      <c r="AP44" s="53"/>
      <c r="AQ44" s="53"/>
      <c r="AR44" s="55"/>
      <c r="AS44" s="53"/>
      <c r="AT44" s="53"/>
      <c r="AU44" s="54"/>
      <c r="AV44" s="53"/>
      <c r="AW44" s="53"/>
      <c r="AX44" s="53"/>
      <c r="AY44" s="53"/>
      <c r="AZ44" s="55" t="s">
        <v>176</v>
      </c>
      <c r="BA44" s="53"/>
      <c r="BB44" s="53"/>
      <c r="BC44" s="54" t="s">
        <v>176</v>
      </c>
      <c r="BD44" s="56">
        <v>38</v>
      </c>
      <c r="BE44" s="56">
        <v>10</v>
      </c>
      <c r="BF44" s="53"/>
      <c r="BG44" s="53"/>
      <c r="BH44" s="55"/>
      <c r="BI44" s="53"/>
      <c r="BJ44" s="53"/>
      <c r="BK44" s="54"/>
      <c r="BL44" s="53"/>
      <c r="BM44" s="53"/>
      <c r="BN44" s="53"/>
      <c r="BO44" s="53"/>
      <c r="BP44" s="53"/>
      <c r="BQ44" s="55"/>
      <c r="BR44" s="53"/>
      <c r="BS44" s="53"/>
      <c r="BT44" s="54"/>
      <c r="BU44" s="53"/>
      <c r="BV44" s="53"/>
      <c r="BW44" s="53"/>
      <c r="BX44" s="53"/>
      <c r="BY44" s="53"/>
      <c r="BZ44" s="55" t="s">
        <v>176</v>
      </c>
      <c r="CA44" s="60"/>
    </row>
    <row r="45" spans="1:79" ht="13.5" customHeight="1">
      <c r="A45" s="35">
        <v>59</v>
      </c>
      <c r="B45" s="48" t="s">
        <v>106</v>
      </c>
      <c r="C45" s="49" t="s">
        <v>107</v>
      </c>
      <c r="D45" s="50"/>
      <c r="E45" s="51"/>
      <c r="F45" s="51" t="s">
        <v>31</v>
      </c>
      <c r="G45" s="51"/>
      <c r="H45" s="51"/>
      <c r="I45" s="52"/>
      <c r="J45" s="53" t="s">
        <v>407</v>
      </c>
      <c r="K45" s="53">
        <v>24</v>
      </c>
      <c r="L45" s="54"/>
      <c r="M45" s="54"/>
      <c r="N45" s="54" t="s">
        <v>407</v>
      </c>
      <c r="O45" s="54" t="s">
        <v>190</v>
      </c>
      <c r="P45" s="54" t="s">
        <v>96</v>
      </c>
      <c r="Q45" s="54"/>
      <c r="R45" s="54"/>
      <c r="S45" s="54"/>
      <c r="T45" s="55"/>
      <c r="U45" s="53"/>
      <c r="V45" s="53"/>
      <c r="W45" s="54"/>
      <c r="X45" s="53"/>
      <c r="Y45" s="53"/>
      <c r="Z45" s="53"/>
      <c r="AA45" s="53"/>
      <c r="AB45" s="55"/>
      <c r="AC45" s="53"/>
      <c r="AD45" s="53"/>
      <c r="AE45" s="54"/>
      <c r="AF45" s="53"/>
      <c r="AG45" s="53"/>
      <c r="AH45" s="53"/>
      <c r="AI45" s="53"/>
      <c r="AJ45" s="55"/>
      <c r="AK45" s="53"/>
      <c r="AL45" s="53"/>
      <c r="AM45" s="54"/>
      <c r="AN45" s="53"/>
      <c r="AO45" s="53"/>
      <c r="AP45" s="53"/>
      <c r="AQ45" s="53"/>
      <c r="AR45" s="55" t="s">
        <v>407</v>
      </c>
      <c r="AS45" s="53"/>
      <c r="AT45" s="53"/>
      <c r="AU45" s="54" t="s">
        <v>407</v>
      </c>
      <c r="AV45" s="56">
        <v>52</v>
      </c>
      <c r="AW45" s="56">
        <v>24</v>
      </c>
      <c r="AX45" s="53"/>
      <c r="AY45" s="53"/>
      <c r="AZ45" s="55"/>
      <c r="BA45" s="53"/>
      <c r="BB45" s="53"/>
      <c r="BC45" s="54"/>
      <c r="BD45" s="53"/>
      <c r="BE45" s="53"/>
      <c r="BF45" s="53"/>
      <c r="BG45" s="53"/>
      <c r="BH45" s="55"/>
      <c r="BI45" s="53"/>
      <c r="BJ45" s="53"/>
      <c r="BK45" s="54"/>
      <c r="BL45" s="53"/>
      <c r="BM45" s="53"/>
      <c r="BN45" s="53"/>
      <c r="BO45" s="53"/>
      <c r="BP45" s="53"/>
      <c r="BQ45" s="55"/>
      <c r="BR45" s="53"/>
      <c r="BS45" s="53"/>
      <c r="BT45" s="54"/>
      <c r="BU45" s="53"/>
      <c r="BV45" s="53"/>
      <c r="BW45" s="53"/>
      <c r="BX45" s="53"/>
      <c r="BY45" s="53"/>
      <c r="BZ45" s="55" t="s">
        <v>407</v>
      </c>
      <c r="CA45" s="60"/>
    </row>
    <row r="46" spans="1:79" ht="13.5" customHeight="1">
      <c r="A46" s="35">
        <v>60</v>
      </c>
      <c r="B46" s="48" t="s">
        <v>109</v>
      </c>
      <c r="C46" s="49" t="s">
        <v>110</v>
      </c>
      <c r="D46" s="50" t="s">
        <v>23</v>
      </c>
      <c r="E46" s="51"/>
      <c r="F46" s="51"/>
      <c r="G46" s="51"/>
      <c r="H46" s="51"/>
      <c r="I46" s="52"/>
      <c r="J46" s="53" t="s">
        <v>336</v>
      </c>
      <c r="K46" s="53">
        <v>14</v>
      </c>
      <c r="L46" s="54" t="s">
        <v>37</v>
      </c>
      <c r="M46" s="54" t="s">
        <v>31</v>
      </c>
      <c r="N46" s="54" t="s">
        <v>228</v>
      </c>
      <c r="O46" s="54" t="s">
        <v>182</v>
      </c>
      <c r="P46" s="54" t="s">
        <v>62</v>
      </c>
      <c r="Q46" s="54"/>
      <c r="R46" s="54"/>
      <c r="S46" s="54" t="s">
        <v>43</v>
      </c>
      <c r="T46" s="55"/>
      <c r="U46" s="53"/>
      <c r="V46" s="53"/>
      <c r="W46" s="54"/>
      <c r="X46" s="53"/>
      <c r="Y46" s="53"/>
      <c r="Z46" s="53"/>
      <c r="AA46" s="53"/>
      <c r="AB46" s="55"/>
      <c r="AC46" s="53"/>
      <c r="AD46" s="53"/>
      <c r="AE46" s="54"/>
      <c r="AF46" s="53"/>
      <c r="AG46" s="53"/>
      <c r="AH46" s="53"/>
      <c r="AI46" s="53"/>
      <c r="AJ46" s="55" t="s">
        <v>336</v>
      </c>
      <c r="AK46" s="53" t="s">
        <v>37</v>
      </c>
      <c r="AL46" s="53" t="s">
        <v>31</v>
      </c>
      <c r="AM46" s="54" t="s">
        <v>228</v>
      </c>
      <c r="AN46" s="56">
        <v>50</v>
      </c>
      <c r="AO46" s="56">
        <v>14</v>
      </c>
      <c r="AP46" s="53"/>
      <c r="AQ46" s="56">
        <v>8</v>
      </c>
      <c r="AR46" s="55"/>
      <c r="AS46" s="53"/>
      <c r="AT46" s="53"/>
      <c r="AU46" s="54"/>
      <c r="AV46" s="53"/>
      <c r="AW46" s="53"/>
      <c r="AX46" s="53"/>
      <c r="AY46" s="53"/>
      <c r="AZ46" s="55"/>
      <c r="BA46" s="53"/>
      <c r="BB46" s="53"/>
      <c r="BC46" s="54"/>
      <c r="BD46" s="53"/>
      <c r="BE46" s="53"/>
      <c r="BF46" s="53"/>
      <c r="BG46" s="53"/>
      <c r="BH46" s="55"/>
      <c r="BI46" s="53"/>
      <c r="BJ46" s="53"/>
      <c r="BK46" s="54"/>
      <c r="BL46" s="53"/>
      <c r="BM46" s="53"/>
      <c r="BN46" s="53"/>
      <c r="BO46" s="53"/>
      <c r="BP46" s="53"/>
      <c r="BQ46" s="55"/>
      <c r="BR46" s="53"/>
      <c r="BS46" s="53"/>
      <c r="BT46" s="54"/>
      <c r="BU46" s="53"/>
      <c r="BV46" s="53"/>
      <c r="BW46" s="53"/>
      <c r="BX46" s="53"/>
      <c r="BY46" s="53"/>
      <c r="BZ46" s="55" t="s">
        <v>336</v>
      </c>
      <c r="CA46" s="60"/>
    </row>
    <row r="47" spans="1:79" ht="42.75" customHeight="1">
      <c r="A47" s="35">
        <v>61</v>
      </c>
      <c r="B47" s="48" t="s">
        <v>112</v>
      </c>
      <c r="C47" s="49" t="s">
        <v>113</v>
      </c>
      <c r="D47" s="50"/>
      <c r="E47" s="51"/>
      <c r="F47" s="51" t="s">
        <v>40</v>
      </c>
      <c r="G47" s="51"/>
      <c r="H47" s="51"/>
      <c r="I47" s="52" t="s">
        <v>203</v>
      </c>
      <c r="J47" s="53" t="s">
        <v>437</v>
      </c>
      <c r="K47" s="53">
        <v>82</v>
      </c>
      <c r="L47" s="54"/>
      <c r="M47" s="54"/>
      <c r="N47" s="54" t="s">
        <v>437</v>
      </c>
      <c r="O47" s="54" t="s">
        <v>19</v>
      </c>
      <c r="P47" s="54" t="s">
        <v>336</v>
      </c>
      <c r="Q47" s="54"/>
      <c r="R47" s="54"/>
      <c r="S47" s="54"/>
      <c r="T47" s="55"/>
      <c r="U47" s="53"/>
      <c r="V47" s="53"/>
      <c r="W47" s="54"/>
      <c r="X47" s="53"/>
      <c r="Y47" s="53"/>
      <c r="Z47" s="53"/>
      <c r="AA47" s="53"/>
      <c r="AB47" s="55"/>
      <c r="AC47" s="53"/>
      <c r="AD47" s="53"/>
      <c r="AE47" s="54"/>
      <c r="AF47" s="53"/>
      <c r="AG47" s="53"/>
      <c r="AH47" s="53"/>
      <c r="AI47" s="53"/>
      <c r="AJ47" s="55"/>
      <c r="AK47" s="53"/>
      <c r="AL47" s="53"/>
      <c r="AM47" s="54"/>
      <c r="AN47" s="53"/>
      <c r="AO47" s="53"/>
      <c r="AP47" s="53"/>
      <c r="AQ47" s="53"/>
      <c r="AR47" s="55"/>
      <c r="AS47" s="53"/>
      <c r="AT47" s="53"/>
      <c r="AU47" s="54"/>
      <c r="AV47" s="53"/>
      <c r="AW47" s="53"/>
      <c r="AX47" s="53"/>
      <c r="AY47" s="53"/>
      <c r="AZ47" s="55" t="s">
        <v>120</v>
      </c>
      <c r="BA47" s="53"/>
      <c r="BB47" s="53"/>
      <c r="BC47" s="54" t="s">
        <v>120</v>
      </c>
      <c r="BD47" s="56">
        <v>2</v>
      </c>
      <c r="BE47" s="56">
        <v>30</v>
      </c>
      <c r="BF47" s="53"/>
      <c r="BG47" s="53"/>
      <c r="BH47" s="55" t="s">
        <v>108</v>
      </c>
      <c r="BI47" s="53"/>
      <c r="BJ47" s="53"/>
      <c r="BK47" s="54" t="s">
        <v>108</v>
      </c>
      <c r="BL47" s="53"/>
      <c r="BM47" s="56">
        <v>28</v>
      </c>
      <c r="BN47" s="53"/>
      <c r="BO47" s="53"/>
      <c r="BP47" s="53"/>
      <c r="BQ47" s="55" t="s">
        <v>96</v>
      </c>
      <c r="BR47" s="53"/>
      <c r="BS47" s="53"/>
      <c r="BT47" s="54" t="s">
        <v>96</v>
      </c>
      <c r="BU47" s="53"/>
      <c r="BV47" s="56">
        <v>24</v>
      </c>
      <c r="BW47" s="53"/>
      <c r="BX47" s="53"/>
      <c r="BY47" s="53"/>
      <c r="BZ47" s="55" t="s">
        <v>437</v>
      </c>
      <c r="CA47" s="60"/>
    </row>
    <row r="48" spans="1:79" ht="13.5" customHeight="1">
      <c r="A48" s="35">
        <v>62</v>
      </c>
      <c r="B48" s="48" t="s">
        <v>115</v>
      </c>
      <c r="C48" s="49" t="s">
        <v>116</v>
      </c>
      <c r="D48" s="50"/>
      <c r="E48" s="51"/>
      <c r="F48" s="51" t="s">
        <v>23</v>
      </c>
      <c r="G48" s="51"/>
      <c r="H48" s="51"/>
      <c r="I48" s="52"/>
      <c r="J48" s="53" t="s">
        <v>120</v>
      </c>
      <c r="K48" s="53">
        <v>10</v>
      </c>
      <c r="L48" s="54"/>
      <c r="M48" s="54"/>
      <c r="N48" s="54" t="s">
        <v>120</v>
      </c>
      <c r="O48" s="54" t="s">
        <v>89</v>
      </c>
      <c r="P48" s="54" t="s">
        <v>49</v>
      </c>
      <c r="Q48" s="54"/>
      <c r="R48" s="54"/>
      <c r="S48" s="54"/>
      <c r="T48" s="55"/>
      <c r="U48" s="53"/>
      <c r="V48" s="53"/>
      <c r="W48" s="54"/>
      <c r="X48" s="53"/>
      <c r="Y48" s="53"/>
      <c r="Z48" s="53"/>
      <c r="AA48" s="53"/>
      <c r="AB48" s="55"/>
      <c r="AC48" s="53"/>
      <c r="AD48" s="53"/>
      <c r="AE48" s="54"/>
      <c r="AF48" s="53"/>
      <c r="AG48" s="53"/>
      <c r="AH48" s="53"/>
      <c r="AI48" s="53"/>
      <c r="AJ48" s="55" t="s">
        <v>120</v>
      </c>
      <c r="AK48" s="53"/>
      <c r="AL48" s="53"/>
      <c r="AM48" s="54" t="s">
        <v>120</v>
      </c>
      <c r="AN48" s="56">
        <v>22</v>
      </c>
      <c r="AO48" s="56">
        <v>10</v>
      </c>
      <c r="AP48" s="53"/>
      <c r="AQ48" s="53"/>
      <c r="AR48" s="55"/>
      <c r="AS48" s="53"/>
      <c r="AT48" s="53"/>
      <c r="AU48" s="54"/>
      <c r="AV48" s="53"/>
      <c r="AW48" s="53"/>
      <c r="AX48" s="53"/>
      <c r="AY48" s="53"/>
      <c r="AZ48" s="55"/>
      <c r="BA48" s="53"/>
      <c r="BB48" s="53"/>
      <c r="BC48" s="54"/>
      <c r="BD48" s="53"/>
      <c r="BE48" s="53"/>
      <c r="BF48" s="53"/>
      <c r="BG48" s="53"/>
      <c r="BH48" s="55"/>
      <c r="BI48" s="53"/>
      <c r="BJ48" s="53"/>
      <c r="BK48" s="54"/>
      <c r="BL48" s="53"/>
      <c r="BM48" s="53"/>
      <c r="BN48" s="53"/>
      <c r="BO48" s="53"/>
      <c r="BP48" s="53"/>
      <c r="BQ48" s="55"/>
      <c r="BR48" s="53"/>
      <c r="BS48" s="53"/>
      <c r="BT48" s="54"/>
      <c r="BU48" s="53"/>
      <c r="BV48" s="53"/>
      <c r="BW48" s="53"/>
      <c r="BX48" s="53"/>
      <c r="BY48" s="53"/>
      <c r="BZ48" s="55" t="s">
        <v>120</v>
      </c>
      <c r="CA48" s="60"/>
    </row>
    <row r="49" spans="1:79" ht="33" customHeight="1">
      <c r="A49" s="35">
        <v>63</v>
      </c>
      <c r="B49" s="48" t="s">
        <v>118</v>
      </c>
      <c r="C49" s="49" t="s">
        <v>119</v>
      </c>
      <c r="D49" s="50"/>
      <c r="E49" s="51"/>
      <c r="F49" s="51" t="s">
        <v>40</v>
      </c>
      <c r="G49" s="51"/>
      <c r="H49" s="51"/>
      <c r="I49" s="52"/>
      <c r="J49" s="53" t="s">
        <v>150</v>
      </c>
      <c r="K49" s="53">
        <v>9</v>
      </c>
      <c r="L49" s="54"/>
      <c r="M49" s="54"/>
      <c r="N49" s="54" t="s">
        <v>150</v>
      </c>
      <c r="O49" s="54" t="s">
        <v>117</v>
      </c>
      <c r="P49" s="54" t="s">
        <v>46</v>
      </c>
      <c r="Q49" s="54"/>
      <c r="R49" s="54"/>
      <c r="S49" s="54"/>
      <c r="T49" s="55"/>
      <c r="U49" s="53"/>
      <c r="V49" s="53"/>
      <c r="W49" s="54"/>
      <c r="X49" s="53"/>
      <c r="Y49" s="53"/>
      <c r="Z49" s="53"/>
      <c r="AA49" s="53"/>
      <c r="AB49" s="55"/>
      <c r="AC49" s="53"/>
      <c r="AD49" s="53"/>
      <c r="AE49" s="54"/>
      <c r="AF49" s="53"/>
      <c r="AG49" s="53"/>
      <c r="AH49" s="53"/>
      <c r="AI49" s="53"/>
      <c r="AJ49" s="55"/>
      <c r="AK49" s="53"/>
      <c r="AL49" s="53"/>
      <c r="AM49" s="54"/>
      <c r="AN49" s="53"/>
      <c r="AO49" s="53"/>
      <c r="AP49" s="53"/>
      <c r="AQ49" s="53"/>
      <c r="AR49" s="55"/>
      <c r="AS49" s="53"/>
      <c r="AT49" s="53"/>
      <c r="AU49" s="54"/>
      <c r="AV49" s="53"/>
      <c r="AW49" s="53"/>
      <c r="AX49" s="53"/>
      <c r="AY49" s="53"/>
      <c r="AZ49" s="55"/>
      <c r="BA49" s="53"/>
      <c r="BB49" s="53"/>
      <c r="BC49" s="54"/>
      <c r="BD49" s="53"/>
      <c r="BE49" s="53"/>
      <c r="BF49" s="53"/>
      <c r="BG49" s="53"/>
      <c r="BH49" s="55"/>
      <c r="BI49" s="53"/>
      <c r="BJ49" s="53"/>
      <c r="BK49" s="54"/>
      <c r="BL49" s="53"/>
      <c r="BM49" s="53"/>
      <c r="BN49" s="53"/>
      <c r="BO49" s="53"/>
      <c r="BP49" s="53"/>
      <c r="BQ49" s="55" t="s">
        <v>150</v>
      </c>
      <c r="BR49" s="53"/>
      <c r="BS49" s="53"/>
      <c r="BT49" s="54" t="s">
        <v>150</v>
      </c>
      <c r="BU49" s="56">
        <v>31</v>
      </c>
      <c r="BV49" s="56">
        <v>9</v>
      </c>
      <c r="BW49" s="53"/>
      <c r="BX49" s="53"/>
      <c r="BY49" s="53"/>
      <c r="BZ49" s="55" t="s">
        <v>150</v>
      </c>
      <c r="CA49" s="60"/>
    </row>
    <row r="50" spans="1:79" ht="13.5" customHeight="1">
      <c r="A50" s="35">
        <v>64</v>
      </c>
      <c r="B50" s="48" t="s">
        <v>121</v>
      </c>
      <c r="C50" s="49" t="s">
        <v>122</v>
      </c>
      <c r="D50" s="50"/>
      <c r="E50" s="51"/>
      <c r="F50" s="51" t="s">
        <v>34</v>
      </c>
      <c r="G50" s="51"/>
      <c r="H50" s="51"/>
      <c r="I50" s="52"/>
      <c r="J50" s="53" t="s">
        <v>176</v>
      </c>
      <c r="K50" s="53">
        <v>10</v>
      </c>
      <c r="L50" s="54"/>
      <c r="M50" s="54"/>
      <c r="N50" s="54" t="s">
        <v>176</v>
      </c>
      <c r="O50" s="54" t="s">
        <v>142</v>
      </c>
      <c r="P50" s="54" t="s">
        <v>49</v>
      </c>
      <c r="Q50" s="54"/>
      <c r="R50" s="54"/>
      <c r="S50" s="54"/>
      <c r="T50" s="55"/>
      <c r="U50" s="53"/>
      <c r="V50" s="53"/>
      <c r="W50" s="54"/>
      <c r="X50" s="53"/>
      <c r="Y50" s="53"/>
      <c r="Z50" s="53"/>
      <c r="AA50" s="53"/>
      <c r="AB50" s="55"/>
      <c r="AC50" s="53"/>
      <c r="AD50" s="53"/>
      <c r="AE50" s="54"/>
      <c r="AF50" s="53"/>
      <c r="AG50" s="53"/>
      <c r="AH50" s="53"/>
      <c r="AI50" s="53"/>
      <c r="AJ50" s="55"/>
      <c r="AK50" s="53"/>
      <c r="AL50" s="53"/>
      <c r="AM50" s="54"/>
      <c r="AN50" s="53"/>
      <c r="AO50" s="53"/>
      <c r="AP50" s="53"/>
      <c r="AQ50" s="53"/>
      <c r="AR50" s="55"/>
      <c r="AS50" s="53"/>
      <c r="AT50" s="53"/>
      <c r="AU50" s="54"/>
      <c r="AV50" s="53"/>
      <c r="AW50" s="53"/>
      <c r="AX50" s="53"/>
      <c r="AY50" s="53"/>
      <c r="AZ50" s="55" t="s">
        <v>176</v>
      </c>
      <c r="BA50" s="53"/>
      <c r="BB50" s="53"/>
      <c r="BC50" s="54" t="s">
        <v>176</v>
      </c>
      <c r="BD50" s="56">
        <v>38</v>
      </c>
      <c r="BE50" s="56">
        <v>10</v>
      </c>
      <c r="BF50" s="53"/>
      <c r="BG50" s="53"/>
      <c r="BH50" s="55"/>
      <c r="BI50" s="53"/>
      <c r="BJ50" s="53"/>
      <c r="BK50" s="54"/>
      <c r="BL50" s="53"/>
      <c r="BM50" s="53"/>
      <c r="BN50" s="53"/>
      <c r="BO50" s="53"/>
      <c r="BP50" s="53"/>
      <c r="BQ50" s="55"/>
      <c r="BR50" s="53"/>
      <c r="BS50" s="53"/>
      <c r="BT50" s="54"/>
      <c r="BU50" s="53"/>
      <c r="BV50" s="53"/>
      <c r="BW50" s="53"/>
      <c r="BX50" s="53"/>
      <c r="BY50" s="53"/>
      <c r="BZ50" s="55" t="s">
        <v>176</v>
      </c>
      <c r="CA50" s="60"/>
    </row>
    <row r="51" spans="1:79" ht="13.5" customHeight="1">
      <c r="A51" s="35">
        <v>65</v>
      </c>
      <c r="B51" s="48" t="s">
        <v>124</v>
      </c>
      <c r="C51" s="49" t="s">
        <v>125</v>
      </c>
      <c r="D51" s="50"/>
      <c r="E51" s="51"/>
      <c r="F51" s="51" t="s">
        <v>37</v>
      </c>
      <c r="G51" s="51"/>
      <c r="H51" s="51"/>
      <c r="I51" s="52"/>
      <c r="J51" s="53" t="s">
        <v>236</v>
      </c>
      <c r="K51" s="53">
        <v>3</v>
      </c>
      <c r="L51" s="54"/>
      <c r="M51" s="54"/>
      <c r="N51" s="54" t="s">
        <v>236</v>
      </c>
      <c r="O51" s="54" t="s">
        <v>142</v>
      </c>
      <c r="P51" s="54" t="s">
        <v>114</v>
      </c>
      <c r="Q51" s="54"/>
      <c r="R51" s="54"/>
      <c r="S51" s="54"/>
      <c r="T51" s="55"/>
      <c r="U51" s="53"/>
      <c r="V51" s="53"/>
      <c r="W51" s="54"/>
      <c r="X51" s="53"/>
      <c r="Y51" s="53"/>
      <c r="Z51" s="53"/>
      <c r="AA51" s="53"/>
      <c r="AB51" s="55"/>
      <c r="AC51" s="53"/>
      <c r="AD51" s="53"/>
      <c r="AE51" s="54"/>
      <c r="AF51" s="53"/>
      <c r="AG51" s="53"/>
      <c r="AH51" s="53"/>
      <c r="AI51" s="53"/>
      <c r="AJ51" s="55"/>
      <c r="AK51" s="53"/>
      <c r="AL51" s="53"/>
      <c r="AM51" s="54"/>
      <c r="AN51" s="53"/>
      <c r="AO51" s="53"/>
      <c r="AP51" s="53"/>
      <c r="AQ51" s="53"/>
      <c r="AR51" s="55"/>
      <c r="AS51" s="53"/>
      <c r="AT51" s="53"/>
      <c r="AU51" s="54"/>
      <c r="AV51" s="53"/>
      <c r="AW51" s="53"/>
      <c r="AX51" s="53"/>
      <c r="AY51" s="53"/>
      <c r="AZ51" s="55"/>
      <c r="BA51" s="53"/>
      <c r="BB51" s="53"/>
      <c r="BC51" s="54"/>
      <c r="BD51" s="53"/>
      <c r="BE51" s="53"/>
      <c r="BF51" s="53"/>
      <c r="BG51" s="53"/>
      <c r="BH51" s="55" t="s">
        <v>236</v>
      </c>
      <c r="BI51" s="53"/>
      <c r="BJ51" s="53"/>
      <c r="BK51" s="54" t="s">
        <v>236</v>
      </c>
      <c r="BL51" s="56">
        <v>38</v>
      </c>
      <c r="BM51" s="56">
        <v>30</v>
      </c>
      <c r="BN51" s="53"/>
      <c r="BO51" s="53"/>
      <c r="BP51" s="53"/>
      <c r="BQ51" s="55"/>
      <c r="BR51" s="53"/>
      <c r="BS51" s="53"/>
      <c r="BT51" s="54"/>
      <c r="BU51" s="53"/>
      <c r="BV51" s="53"/>
      <c r="BW51" s="53"/>
      <c r="BX51" s="53"/>
      <c r="BY51" s="53"/>
      <c r="BZ51" s="55" t="s">
        <v>236</v>
      </c>
      <c r="CA51" s="60"/>
    </row>
    <row r="52" spans="1:79" ht="23.25" customHeight="1">
      <c r="A52" s="35">
        <v>66</v>
      </c>
      <c r="B52" s="48" t="s">
        <v>127</v>
      </c>
      <c r="C52" s="49" t="s">
        <v>128</v>
      </c>
      <c r="D52" s="50"/>
      <c r="E52" s="51"/>
      <c r="F52" s="51" t="s">
        <v>34</v>
      </c>
      <c r="G52" s="51"/>
      <c r="H52" s="51"/>
      <c r="I52" s="52"/>
      <c r="J52" s="53" t="s">
        <v>120</v>
      </c>
      <c r="K52" s="53">
        <v>4</v>
      </c>
      <c r="L52" s="54"/>
      <c r="M52" s="54"/>
      <c r="N52" s="54" t="s">
        <v>120</v>
      </c>
      <c r="O52" s="54" t="s">
        <v>89</v>
      </c>
      <c r="P52" s="54" t="s">
        <v>49</v>
      </c>
      <c r="Q52" s="54"/>
      <c r="R52" s="54"/>
      <c r="S52" s="54"/>
      <c r="T52" s="55"/>
      <c r="U52" s="53"/>
      <c r="V52" s="53"/>
      <c r="W52" s="54"/>
      <c r="X52" s="53"/>
      <c r="Y52" s="53"/>
      <c r="Z52" s="53"/>
      <c r="AA52" s="53"/>
      <c r="AB52" s="55"/>
      <c r="AC52" s="53"/>
      <c r="AD52" s="53"/>
      <c r="AE52" s="54"/>
      <c r="AF52" s="53"/>
      <c r="AG52" s="53"/>
      <c r="AH52" s="53"/>
      <c r="AI52" s="53"/>
      <c r="AJ52" s="55"/>
      <c r="AK52" s="53"/>
      <c r="AL52" s="53"/>
      <c r="AM52" s="54"/>
      <c r="AN52" s="53"/>
      <c r="AO52" s="53"/>
      <c r="AP52" s="53"/>
      <c r="AQ52" s="53"/>
      <c r="AR52" s="55"/>
      <c r="AS52" s="53"/>
      <c r="AT52" s="53"/>
      <c r="AU52" s="54"/>
      <c r="AV52" s="53"/>
      <c r="AW52" s="53"/>
      <c r="AX52" s="53"/>
      <c r="AY52" s="53"/>
      <c r="AZ52" s="55" t="s">
        <v>120</v>
      </c>
      <c r="BA52" s="53"/>
      <c r="BB52" s="53"/>
      <c r="BC52" s="54" t="s">
        <v>120</v>
      </c>
      <c r="BD52" s="56">
        <v>22</v>
      </c>
      <c r="BE52" s="56">
        <v>10</v>
      </c>
      <c r="BF52" s="53"/>
      <c r="BG52" s="53"/>
      <c r="BH52" s="55"/>
      <c r="BI52" s="53"/>
      <c r="BJ52" s="53"/>
      <c r="BK52" s="54"/>
      <c r="BL52" s="53"/>
      <c r="BM52" s="53"/>
      <c r="BN52" s="53"/>
      <c r="BO52" s="53"/>
      <c r="BP52" s="53"/>
      <c r="BQ52" s="55"/>
      <c r="BR52" s="53"/>
      <c r="BS52" s="53"/>
      <c r="BT52" s="54"/>
      <c r="BU52" s="53"/>
      <c r="BV52" s="53"/>
      <c r="BW52" s="53"/>
      <c r="BX52" s="53"/>
      <c r="BY52" s="53"/>
      <c r="BZ52" s="55"/>
      <c r="CA52" s="60" t="s">
        <v>120</v>
      </c>
    </row>
    <row r="53" spans="1:79" ht="13.5" customHeight="1">
      <c r="A53" s="35">
        <v>67</v>
      </c>
      <c r="B53" s="48" t="s">
        <v>130</v>
      </c>
      <c r="C53" s="49" t="s">
        <v>131</v>
      </c>
      <c r="D53" s="50"/>
      <c r="E53" s="51"/>
      <c r="F53" s="51" t="s">
        <v>31</v>
      </c>
      <c r="G53" s="51"/>
      <c r="H53" s="51"/>
      <c r="I53" s="52"/>
      <c r="J53" s="53" t="s">
        <v>206</v>
      </c>
      <c r="K53" s="53">
        <v>12</v>
      </c>
      <c r="L53" s="54"/>
      <c r="M53" s="54"/>
      <c r="N53" s="54" t="s">
        <v>206</v>
      </c>
      <c r="O53" s="54" t="s">
        <v>166</v>
      </c>
      <c r="P53" s="54" t="s">
        <v>55</v>
      </c>
      <c r="Q53" s="54"/>
      <c r="R53" s="54"/>
      <c r="S53" s="54"/>
      <c r="T53" s="55"/>
      <c r="U53" s="53"/>
      <c r="V53" s="53"/>
      <c r="W53" s="54"/>
      <c r="X53" s="53"/>
      <c r="Y53" s="53"/>
      <c r="Z53" s="53"/>
      <c r="AA53" s="53"/>
      <c r="AB53" s="55"/>
      <c r="AC53" s="53"/>
      <c r="AD53" s="53"/>
      <c r="AE53" s="54"/>
      <c r="AF53" s="53"/>
      <c r="AG53" s="53"/>
      <c r="AH53" s="53"/>
      <c r="AI53" s="53"/>
      <c r="AJ53" s="55"/>
      <c r="AK53" s="53"/>
      <c r="AL53" s="53"/>
      <c r="AM53" s="54"/>
      <c r="AN53" s="53"/>
      <c r="AO53" s="53"/>
      <c r="AP53" s="53"/>
      <c r="AQ53" s="53"/>
      <c r="AR53" s="55" t="s">
        <v>206</v>
      </c>
      <c r="AS53" s="53"/>
      <c r="AT53" s="53"/>
      <c r="AU53" s="54" t="s">
        <v>206</v>
      </c>
      <c r="AV53" s="56">
        <v>45</v>
      </c>
      <c r="AW53" s="56">
        <v>12</v>
      </c>
      <c r="AX53" s="53"/>
      <c r="AY53" s="53"/>
      <c r="AZ53" s="55"/>
      <c r="BA53" s="53"/>
      <c r="BB53" s="53"/>
      <c r="BC53" s="54"/>
      <c r="BD53" s="53"/>
      <c r="BE53" s="53"/>
      <c r="BF53" s="53"/>
      <c r="BG53" s="53"/>
      <c r="BH53" s="55"/>
      <c r="BI53" s="53"/>
      <c r="BJ53" s="53"/>
      <c r="BK53" s="54"/>
      <c r="BL53" s="53"/>
      <c r="BM53" s="53"/>
      <c r="BN53" s="53"/>
      <c r="BO53" s="53"/>
      <c r="BP53" s="53"/>
      <c r="BQ53" s="55"/>
      <c r="BR53" s="53"/>
      <c r="BS53" s="53"/>
      <c r="BT53" s="54"/>
      <c r="BU53" s="53"/>
      <c r="BV53" s="53"/>
      <c r="BW53" s="53"/>
      <c r="BX53" s="53"/>
      <c r="BY53" s="53"/>
      <c r="BZ53" s="55"/>
      <c r="CA53" s="60" t="s">
        <v>206</v>
      </c>
    </row>
    <row r="54" spans="1:79" ht="13.5" customHeight="1" thickBot="1">
      <c r="A54" s="35">
        <v>68</v>
      </c>
      <c r="B54" s="48" t="s">
        <v>133</v>
      </c>
      <c r="C54" s="49" t="s">
        <v>134</v>
      </c>
      <c r="D54" s="50"/>
      <c r="E54" s="51"/>
      <c r="F54" s="51" t="s">
        <v>31</v>
      </c>
      <c r="G54" s="51"/>
      <c r="H54" s="51"/>
      <c r="I54" s="52"/>
      <c r="J54" s="53" t="s">
        <v>407</v>
      </c>
      <c r="K54" s="53">
        <v>72</v>
      </c>
      <c r="L54" s="54"/>
      <c r="M54" s="54"/>
      <c r="N54" s="54" t="s">
        <v>407</v>
      </c>
      <c r="O54" s="54" t="s">
        <v>31</v>
      </c>
      <c r="P54" s="54" t="s">
        <v>438</v>
      </c>
      <c r="Q54" s="54"/>
      <c r="R54" s="54"/>
      <c r="S54" s="54"/>
      <c r="T54" s="55"/>
      <c r="U54" s="53"/>
      <c r="V54" s="53"/>
      <c r="W54" s="54"/>
      <c r="X54" s="53"/>
      <c r="Y54" s="53"/>
      <c r="Z54" s="53"/>
      <c r="AA54" s="53"/>
      <c r="AB54" s="55"/>
      <c r="AC54" s="53"/>
      <c r="AD54" s="53"/>
      <c r="AE54" s="54"/>
      <c r="AF54" s="53"/>
      <c r="AG54" s="53"/>
      <c r="AH54" s="53"/>
      <c r="AI54" s="53"/>
      <c r="AJ54" s="55"/>
      <c r="AK54" s="53"/>
      <c r="AL54" s="53"/>
      <c r="AM54" s="54"/>
      <c r="AN54" s="53"/>
      <c r="AO54" s="53"/>
      <c r="AP54" s="53"/>
      <c r="AQ54" s="53"/>
      <c r="AR54" s="55" t="s">
        <v>407</v>
      </c>
      <c r="AS54" s="53"/>
      <c r="AT54" s="53"/>
      <c r="AU54" s="54" t="s">
        <v>407</v>
      </c>
      <c r="AV54" s="56">
        <v>4</v>
      </c>
      <c r="AW54" s="56">
        <v>72</v>
      </c>
      <c r="AX54" s="53"/>
      <c r="AY54" s="53"/>
      <c r="AZ54" s="55"/>
      <c r="BA54" s="53"/>
      <c r="BB54" s="53"/>
      <c r="BC54" s="54"/>
      <c r="BD54" s="53"/>
      <c r="BE54" s="53"/>
      <c r="BF54" s="53"/>
      <c r="BG54" s="53"/>
      <c r="BH54" s="55"/>
      <c r="BI54" s="53"/>
      <c r="BJ54" s="53"/>
      <c r="BK54" s="54"/>
      <c r="BL54" s="53"/>
      <c r="BM54" s="53"/>
      <c r="BN54" s="53"/>
      <c r="BO54" s="53"/>
      <c r="BP54" s="53"/>
      <c r="BQ54" s="55"/>
      <c r="BR54" s="53"/>
      <c r="BS54" s="53"/>
      <c r="BT54" s="54"/>
      <c r="BU54" s="53"/>
      <c r="BV54" s="53"/>
      <c r="BW54" s="53"/>
      <c r="BX54" s="53"/>
      <c r="BY54" s="53"/>
      <c r="BZ54" s="55"/>
      <c r="CA54" s="60" t="s">
        <v>407</v>
      </c>
    </row>
    <row r="55" spans="1:79" ht="13.5" customHeight="1" thickBot="1">
      <c r="A55" s="38">
        <v>71</v>
      </c>
      <c r="B55" s="39" t="s">
        <v>135</v>
      </c>
      <c r="C55" s="40" t="s">
        <v>136</v>
      </c>
      <c r="D55" s="41" t="s">
        <v>74</v>
      </c>
      <c r="E55" s="42"/>
      <c r="F55" s="42" t="s">
        <v>91</v>
      </c>
      <c r="G55" s="42" t="s">
        <v>18</v>
      </c>
      <c r="H55" s="42"/>
      <c r="I55" s="43" t="s">
        <v>18</v>
      </c>
      <c r="J55" s="44" t="s">
        <v>439</v>
      </c>
      <c r="K55" s="44">
        <f>K56+K61+K66+K73+K79+K85+K93+K99</f>
        <v>1299</v>
      </c>
      <c r="L55" s="44" t="s">
        <v>238</v>
      </c>
      <c r="M55" s="44" t="s">
        <v>132</v>
      </c>
      <c r="N55" s="44" t="s">
        <v>440</v>
      </c>
      <c r="O55" s="44" t="s">
        <v>441</v>
      </c>
      <c r="P55" s="44" t="s">
        <v>400</v>
      </c>
      <c r="Q55" s="44" t="s">
        <v>442</v>
      </c>
      <c r="R55" s="44" t="s">
        <v>329</v>
      </c>
      <c r="S55" s="44" t="s">
        <v>351</v>
      </c>
      <c r="T55" s="45"/>
      <c r="U55" s="44"/>
      <c r="V55" s="44"/>
      <c r="W55" s="44"/>
      <c r="X55" s="44"/>
      <c r="Y55" s="44"/>
      <c r="Z55" s="44"/>
      <c r="AA55" s="44"/>
      <c r="AB55" s="45"/>
      <c r="AC55" s="44"/>
      <c r="AD55" s="44"/>
      <c r="AE55" s="44"/>
      <c r="AF55" s="44"/>
      <c r="AG55" s="44"/>
      <c r="AH55" s="44"/>
      <c r="AI55" s="44"/>
      <c r="AJ55" s="45" t="s">
        <v>443</v>
      </c>
      <c r="AK55" s="44" t="s">
        <v>31</v>
      </c>
      <c r="AL55" s="44" t="s">
        <v>31</v>
      </c>
      <c r="AM55" s="44" t="s">
        <v>422</v>
      </c>
      <c r="AN55" s="44" t="s">
        <v>330</v>
      </c>
      <c r="AO55" s="44" t="s">
        <v>89</v>
      </c>
      <c r="AP55" s="44" t="s">
        <v>70</v>
      </c>
      <c r="AQ55" s="44" t="s">
        <v>43</v>
      </c>
      <c r="AR55" s="45" t="s">
        <v>444</v>
      </c>
      <c r="AS55" s="44" t="s">
        <v>142</v>
      </c>
      <c r="AT55" s="44" t="s">
        <v>55</v>
      </c>
      <c r="AU55" s="44" t="s">
        <v>426</v>
      </c>
      <c r="AV55" s="44" t="s">
        <v>433</v>
      </c>
      <c r="AW55" s="44" t="s">
        <v>142</v>
      </c>
      <c r="AX55" s="44" t="s">
        <v>407</v>
      </c>
      <c r="AY55" s="44" t="s">
        <v>96</v>
      </c>
      <c r="AZ55" s="45" t="s">
        <v>445</v>
      </c>
      <c r="BA55" s="44" t="s">
        <v>43</v>
      </c>
      <c r="BB55" s="44" t="s">
        <v>55</v>
      </c>
      <c r="BC55" s="44" t="s">
        <v>353</v>
      </c>
      <c r="BD55" s="44" t="s">
        <v>379</v>
      </c>
      <c r="BE55" s="44" t="s">
        <v>330</v>
      </c>
      <c r="BF55" s="44" t="s">
        <v>108</v>
      </c>
      <c r="BG55" s="44" t="s">
        <v>96</v>
      </c>
      <c r="BH55" s="45" t="s">
        <v>446</v>
      </c>
      <c r="BI55" s="44" t="s">
        <v>40</v>
      </c>
      <c r="BJ55" s="44" t="s">
        <v>43</v>
      </c>
      <c r="BK55" s="44" t="s">
        <v>447</v>
      </c>
      <c r="BL55" s="44" t="s">
        <v>448</v>
      </c>
      <c r="BM55" s="44" t="s">
        <v>132</v>
      </c>
      <c r="BN55" s="44" t="s">
        <v>157</v>
      </c>
      <c r="BO55" s="44" t="s">
        <v>150</v>
      </c>
      <c r="BP55" s="44" t="s">
        <v>108</v>
      </c>
      <c r="BQ55" s="45" t="s">
        <v>449</v>
      </c>
      <c r="BR55" s="44" t="s">
        <v>55</v>
      </c>
      <c r="BS55" s="44"/>
      <c r="BT55" s="44" t="s">
        <v>450</v>
      </c>
      <c r="BU55" s="44" t="s">
        <v>346</v>
      </c>
      <c r="BV55" s="44" t="s">
        <v>96</v>
      </c>
      <c r="BW55" s="44" t="s">
        <v>82</v>
      </c>
      <c r="BX55" s="44" t="s">
        <v>114</v>
      </c>
      <c r="BY55" s="44" t="s">
        <v>126</v>
      </c>
      <c r="BZ55" s="45" t="s">
        <v>451</v>
      </c>
      <c r="CA55" s="59" t="s">
        <v>452</v>
      </c>
    </row>
    <row r="56" spans="1:79" ht="33" customHeight="1" thickBot="1">
      <c r="A56" s="38">
        <v>73</v>
      </c>
      <c r="B56" s="39" t="s">
        <v>137</v>
      </c>
      <c r="C56" s="40" t="s">
        <v>138</v>
      </c>
      <c r="D56" s="41" t="s">
        <v>23</v>
      </c>
      <c r="E56" s="42"/>
      <c r="F56" s="42" t="s">
        <v>18</v>
      </c>
      <c r="G56" s="42"/>
      <c r="H56" s="42"/>
      <c r="I56" s="43"/>
      <c r="J56" s="44" t="s">
        <v>453</v>
      </c>
      <c r="K56" s="44">
        <f>SUM(K57:K58)</f>
        <v>110</v>
      </c>
      <c r="L56" s="44" t="s">
        <v>43</v>
      </c>
      <c r="M56" s="44" t="s">
        <v>43</v>
      </c>
      <c r="N56" s="44" t="s">
        <v>454</v>
      </c>
      <c r="O56" s="44" t="s">
        <v>455</v>
      </c>
      <c r="P56" s="44" t="s">
        <v>89</v>
      </c>
      <c r="Q56" s="44" t="s">
        <v>70</v>
      </c>
      <c r="R56" s="44"/>
      <c r="S56" s="44" t="s">
        <v>89</v>
      </c>
      <c r="T56" s="45"/>
      <c r="U56" s="44"/>
      <c r="V56" s="44"/>
      <c r="W56" s="44"/>
      <c r="X56" s="44"/>
      <c r="Y56" s="44"/>
      <c r="Z56" s="44"/>
      <c r="AA56" s="44"/>
      <c r="AB56" s="45"/>
      <c r="AC56" s="44"/>
      <c r="AD56" s="44"/>
      <c r="AE56" s="44"/>
      <c r="AF56" s="44"/>
      <c r="AG56" s="44"/>
      <c r="AH56" s="44"/>
      <c r="AI56" s="44"/>
      <c r="AJ56" s="45"/>
      <c r="AK56" s="44"/>
      <c r="AL56" s="44"/>
      <c r="AM56" s="44"/>
      <c r="AN56" s="44"/>
      <c r="AO56" s="44"/>
      <c r="AP56" s="44"/>
      <c r="AQ56" s="44"/>
      <c r="AR56" s="45"/>
      <c r="AS56" s="44"/>
      <c r="AT56" s="44"/>
      <c r="AU56" s="44"/>
      <c r="AV56" s="44"/>
      <c r="AW56" s="44"/>
      <c r="AX56" s="44"/>
      <c r="AY56" s="44"/>
      <c r="AZ56" s="45" t="s">
        <v>437</v>
      </c>
      <c r="BA56" s="44" t="s">
        <v>43</v>
      </c>
      <c r="BB56" s="44" t="s">
        <v>31</v>
      </c>
      <c r="BC56" s="44" t="s">
        <v>228</v>
      </c>
      <c r="BD56" s="44" t="s">
        <v>150</v>
      </c>
      <c r="BE56" s="44" t="s">
        <v>55</v>
      </c>
      <c r="BF56" s="44" t="s">
        <v>55</v>
      </c>
      <c r="BG56" s="44" t="s">
        <v>43</v>
      </c>
      <c r="BH56" s="45" t="s">
        <v>342</v>
      </c>
      <c r="BI56" s="44"/>
      <c r="BJ56" s="44" t="s">
        <v>31</v>
      </c>
      <c r="BK56" s="44" t="s">
        <v>437</v>
      </c>
      <c r="BL56" s="44" t="s">
        <v>329</v>
      </c>
      <c r="BM56" s="44" t="s">
        <v>49</v>
      </c>
      <c r="BN56" s="44" t="s">
        <v>31</v>
      </c>
      <c r="BO56" s="44"/>
      <c r="BP56" s="44" t="s">
        <v>43</v>
      </c>
      <c r="BQ56" s="45" t="s">
        <v>333</v>
      </c>
      <c r="BR56" s="44"/>
      <c r="BS56" s="44"/>
      <c r="BT56" s="44" t="s">
        <v>438</v>
      </c>
      <c r="BU56" s="44"/>
      <c r="BV56" s="44"/>
      <c r="BW56" s="44"/>
      <c r="BX56" s="44"/>
      <c r="BY56" s="44" t="s">
        <v>37</v>
      </c>
      <c r="BZ56" s="45" t="s">
        <v>453</v>
      </c>
      <c r="CA56" s="59"/>
    </row>
    <row r="57" spans="1:79" ht="33" customHeight="1">
      <c r="A57" s="35">
        <v>75</v>
      </c>
      <c r="B57" s="48" t="s">
        <v>140</v>
      </c>
      <c r="C57" s="49" t="s">
        <v>141</v>
      </c>
      <c r="D57" s="50" t="s">
        <v>203</v>
      </c>
      <c r="E57" s="51"/>
      <c r="F57" s="51"/>
      <c r="G57" s="51"/>
      <c r="H57" s="51"/>
      <c r="I57" s="52"/>
      <c r="J57" s="53" t="s">
        <v>456</v>
      </c>
      <c r="K57" s="53">
        <v>38</v>
      </c>
      <c r="L57" s="54" t="s">
        <v>43</v>
      </c>
      <c r="M57" s="54" t="s">
        <v>43</v>
      </c>
      <c r="N57" s="54" t="s">
        <v>457</v>
      </c>
      <c r="O57" s="54" t="s">
        <v>455</v>
      </c>
      <c r="P57" s="54" t="s">
        <v>89</v>
      </c>
      <c r="Q57" s="54" t="s">
        <v>70</v>
      </c>
      <c r="R57" s="54"/>
      <c r="S57" s="54" t="s">
        <v>70</v>
      </c>
      <c r="T57" s="55"/>
      <c r="U57" s="53"/>
      <c r="V57" s="53"/>
      <c r="W57" s="54"/>
      <c r="X57" s="53"/>
      <c r="Y57" s="53"/>
      <c r="Z57" s="53"/>
      <c r="AA57" s="53"/>
      <c r="AB57" s="55"/>
      <c r="AC57" s="53"/>
      <c r="AD57" s="53"/>
      <c r="AE57" s="54"/>
      <c r="AF57" s="53"/>
      <c r="AG57" s="53"/>
      <c r="AH57" s="53"/>
      <c r="AI57" s="53"/>
      <c r="AJ57" s="55"/>
      <c r="AK57" s="53"/>
      <c r="AL57" s="53"/>
      <c r="AM57" s="54"/>
      <c r="AN57" s="53"/>
      <c r="AO57" s="53"/>
      <c r="AP57" s="53"/>
      <c r="AQ57" s="53"/>
      <c r="AR57" s="55"/>
      <c r="AS57" s="53"/>
      <c r="AT57" s="53"/>
      <c r="AU57" s="54"/>
      <c r="AV57" s="53"/>
      <c r="AW57" s="53"/>
      <c r="AX57" s="53"/>
      <c r="AY57" s="53"/>
      <c r="AZ57" s="55" t="s">
        <v>437</v>
      </c>
      <c r="BA57" s="53" t="s">
        <v>43</v>
      </c>
      <c r="BB57" s="53" t="s">
        <v>31</v>
      </c>
      <c r="BC57" s="54" t="s">
        <v>228</v>
      </c>
      <c r="BD57" s="56">
        <v>40</v>
      </c>
      <c r="BE57" s="56">
        <v>12</v>
      </c>
      <c r="BF57" s="56">
        <v>12</v>
      </c>
      <c r="BG57" s="56">
        <v>8</v>
      </c>
      <c r="BH57" s="55" t="s">
        <v>342</v>
      </c>
      <c r="BI57" s="53"/>
      <c r="BJ57" s="53" t="s">
        <v>31</v>
      </c>
      <c r="BK57" s="54" t="s">
        <v>437</v>
      </c>
      <c r="BL57" s="56">
        <v>70</v>
      </c>
      <c r="BM57" s="56">
        <v>10</v>
      </c>
      <c r="BN57" s="56">
        <v>4</v>
      </c>
      <c r="BO57" s="53"/>
      <c r="BP57" s="56">
        <v>8</v>
      </c>
      <c r="BQ57" s="55"/>
      <c r="BR57" s="53"/>
      <c r="BS57" s="53"/>
      <c r="BT57" s="54"/>
      <c r="BU57" s="53"/>
      <c r="BV57" s="53"/>
      <c r="BW57" s="53"/>
      <c r="BX57" s="53"/>
      <c r="BY57" s="53"/>
      <c r="BZ57" s="55" t="s">
        <v>456</v>
      </c>
      <c r="CA57" s="60"/>
    </row>
    <row r="58" spans="1:79" ht="13.5" customHeight="1">
      <c r="A58" s="35">
        <v>80</v>
      </c>
      <c r="B58" s="48" t="s">
        <v>143</v>
      </c>
      <c r="C58" s="49" t="s">
        <v>144</v>
      </c>
      <c r="D58" s="50"/>
      <c r="E58" s="51"/>
      <c r="F58" s="51" t="s">
        <v>40</v>
      </c>
      <c r="G58" s="61" t="s">
        <v>458</v>
      </c>
      <c r="H58" s="62"/>
      <c r="I58" s="63" t="s">
        <v>459</v>
      </c>
      <c r="J58" s="54" t="s">
        <v>438</v>
      </c>
      <c r="K58" s="54">
        <v>72</v>
      </c>
      <c r="L58" s="54"/>
      <c r="M58" s="54"/>
      <c r="N58" s="54" t="s">
        <v>438</v>
      </c>
      <c r="O58" s="54" t="s">
        <v>460</v>
      </c>
      <c r="P58" s="159" t="s">
        <v>461</v>
      </c>
      <c r="Q58" s="159"/>
      <c r="R58" s="159"/>
      <c r="S58" s="159"/>
      <c r="T58" s="64" t="s">
        <v>459</v>
      </c>
      <c r="U58" s="54"/>
      <c r="V58" s="53"/>
      <c r="W58" s="54"/>
      <c r="X58" s="65" t="s">
        <v>460</v>
      </c>
      <c r="Y58" s="53"/>
      <c r="Z58" s="160"/>
      <c r="AA58" s="160"/>
      <c r="AB58" s="64" t="s">
        <v>459</v>
      </c>
      <c r="AC58" s="54"/>
      <c r="AD58" s="53"/>
      <c r="AE58" s="54"/>
      <c r="AF58" s="65" t="s">
        <v>460</v>
      </c>
      <c r="AG58" s="53"/>
      <c r="AH58" s="160"/>
      <c r="AI58" s="160"/>
      <c r="AJ58" s="64" t="s">
        <v>459</v>
      </c>
      <c r="AK58" s="54"/>
      <c r="AL58" s="53"/>
      <c r="AM58" s="54"/>
      <c r="AN58" s="65" t="s">
        <v>460</v>
      </c>
      <c r="AO58" s="53"/>
      <c r="AP58" s="160"/>
      <c r="AQ58" s="160"/>
      <c r="AR58" s="64" t="s">
        <v>459</v>
      </c>
      <c r="AS58" s="54"/>
      <c r="AT58" s="53"/>
      <c r="AU58" s="54"/>
      <c r="AV58" s="65" t="s">
        <v>460</v>
      </c>
      <c r="AW58" s="53"/>
      <c r="AX58" s="160"/>
      <c r="AY58" s="160"/>
      <c r="AZ58" s="64" t="s">
        <v>459</v>
      </c>
      <c r="BA58" s="54"/>
      <c r="BB58" s="53"/>
      <c r="BC58" s="54"/>
      <c r="BD58" s="65" t="s">
        <v>460</v>
      </c>
      <c r="BE58" s="53"/>
      <c r="BF58" s="160"/>
      <c r="BG58" s="160"/>
      <c r="BH58" s="64" t="s">
        <v>459</v>
      </c>
      <c r="BI58" s="54"/>
      <c r="BJ58" s="53"/>
      <c r="BK58" s="54"/>
      <c r="BL58" s="65" t="s">
        <v>460</v>
      </c>
      <c r="BM58" s="53"/>
      <c r="BN58" s="160"/>
      <c r="BO58" s="160"/>
      <c r="BP58" s="160"/>
      <c r="BQ58" s="64" t="s">
        <v>459</v>
      </c>
      <c r="BR58" s="54"/>
      <c r="BS58" s="53"/>
      <c r="BT58" s="54" t="s">
        <v>438</v>
      </c>
      <c r="BU58" s="65" t="s">
        <v>460</v>
      </c>
      <c r="BV58" s="53" t="s">
        <v>19</v>
      </c>
      <c r="BW58" s="160"/>
      <c r="BX58" s="160"/>
      <c r="BY58" s="160"/>
      <c r="BZ58" s="55" t="s">
        <v>438</v>
      </c>
      <c r="CA58" s="60"/>
    </row>
    <row r="59" spans="1:79" ht="13.5" customHeight="1">
      <c r="A59" s="38">
        <v>83</v>
      </c>
      <c r="B59" s="66" t="s">
        <v>462</v>
      </c>
      <c r="C59" s="67" t="s">
        <v>463</v>
      </c>
      <c r="D59" s="53" t="s">
        <v>40</v>
      </c>
      <c r="E59" s="53"/>
      <c r="F59" s="53"/>
      <c r="G59" s="53"/>
      <c r="H59" s="53"/>
      <c r="I59" s="53"/>
      <c r="J59" s="54" t="s">
        <v>37</v>
      </c>
      <c r="K59" s="97"/>
      <c r="L59" s="68"/>
      <c r="M59" s="68"/>
      <c r="N59" s="54"/>
      <c r="O59" s="68"/>
      <c r="P59" s="68"/>
      <c r="Q59" s="68"/>
      <c r="R59" s="68"/>
      <c r="S59" s="54" t="s">
        <v>37</v>
      </c>
      <c r="T59" s="54"/>
      <c r="U59" s="68"/>
      <c r="V59" s="68"/>
      <c r="W59" s="54"/>
      <c r="X59" s="68"/>
      <c r="Y59" s="68"/>
      <c r="Z59" s="68"/>
      <c r="AA59" s="53"/>
      <c r="AB59" s="54"/>
      <c r="AC59" s="68"/>
      <c r="AD59" s="68"/>
      <c r="AE59" s="54"/>
      <c r="AF59" s="68"/>
      <c r="AG59" s="68"/>
      <c r="AH59" s="68"/>
      <c r="AI59" s="53"/>
      <c r="AJ59" s="54"/>
      <c r="AK59" s="68"/>
      <c r="AL59" s="68"/>
      <c r="AM59" s="54"/>
      <c r="AN59" s="68"/>
      <c r="AO59" s="68"/>
      <c r="AP59" s="68"/>
      <c r="AQ59" s="53"/>
      <c r="AR59" s="54"/>
      <c r="AS59" s="68"/>
      <c r="AT59" s="68"/>
      <c r="AU59" s="54"/>
      <c r="AV59" s="68"/>
      <c r="AW59" s="68"/>
      <c r="AX59" s="68"/>
      <c r="AY59" s="53"/>
      <c r="AZ59" s="54"/>
      <c r="BA59" s="68"/>
      <c r="BB59" s="68"/>
      <c r="BC59" s="54"/>
      <c r="BD59" s="68"/>
      <c r="BE59" s="68"/>
      <c r="BF59" s="68"/>
      <c r="BG59" s="53"/>
      <c r="BH59" s="54"/>
      <c r="BI59" s="68"/>
      <c r="BJ59" s="68"/>
      <c r="BK59" s="54"/>
      <c r="BL59" s="68"/>
      <c r="BM59" s="68"/>
      <c r="BN59" s="68"/>
      <c r="BO59" s="68"/>
      <c r="BP59" s="53"/>
      <c r="BQ59" s="54" t="s">
        <v>37</v>
      </c>
      <c r="BR59" s="68"/>
      <c r="BS59" s="68"/>
      <c r="BT59" s="54"/>
      <c r="BU59" s="68"/>
      <c r="BV59" s="68"/>
      <c r="BW59" s="68"/>
      <c r="BX59" s="68"/>
      <c r="BY59" s="53" t="s">
        <v>37</v>
      </c>
      <c r="BZ59" s="69" t="s">
        <v>37</v>
      </c>
      <c r="CA59" s="53"/>
    </row>
    <row r="60" spans="1:79" ht="13.5" customHeight="1" thickBot="1">
      <c r="A60" s="38">
        <v>84</v>
      </c>
      <c r="B60" s="70"/>
      <c r="C60" s="71" t="s">
        <v>464</v>
      </c>
      <c r="D60" s="68"/>
      <c r="E60" s="68"/>
      <c r="F60" s="68"/>
      <c r="G60" s="68"/>
      <c r="H60" s="68"/>
      <c r="I60" s="68"/>
      <c r="J60" s="54" t="s">
        <v>456</v>
      </c>
      <c r="K60" s="97">
        <f>K57</f>
        <v>38</v>
      </c>
      <c r="L60" s="68"/>
      <c r="M60" s="68"/>
      <c r="N60" s="54" t="s">
        <v>457</v>
      </c>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row>
    <row r="61" spans="1:79" ht="33" customHeight="1" thickBot="1">
      <c r="A61" s="38">
        <v>86</v>
      </c>
      <c r="B61" s="39" t="s">
        <v>145</v>
      </c>
      <c r="C61" s="40" t="s">
        <v>146</v>
      </c>
      <c r="D61" s="41" t="s">
        <v>18</v>
      </c>
      <c r="E61" s="42"/>
      <c r="F61" s="42" t="s">
        <v>23</v>
      </c>
      <c r="G61" s="42"/>
      <c r="H61" s="42"/>
      <c r="I61" s="43"/>
      <c r="J61" s="44" t="s">
        <v>392</v>
      </c>
      <c r="K61" s="44">
        <f>SUM(K62:K63)</f>
        <v>74</v>
      </c>
      <c r="L61" s="44" t="s">
        <v>31</v>
      </c>
      <c r="M61" s="44"/>
      <c r="N61" s="44" t="s">
        <v>425</v>
      </c>
      <c r="O61" s="44" t="s">
        <v>438</v>
      </c>
      <c r="P61" s="44" t="s">
        <v>77</v>
      </c>
      <c r="Q61" s="44" t="s">
        <v>82</v>
      </c>
      <c r="R61" s="44"/>
      <c r="S61" s="44" t="s">
        <v>37</v>
      </c>
      <c r="T61" s="45"/>
      <c r="U61" s="44"/>
      <c r="V61" s="44"/>
      <c r="W61" s="44"/>
      <c r="X61" s="44"/>
      <c r="Y61" s="44"/>
      <c r="Z61" s="44"/>
      <c r="AA61" s="44"/>
      <c r="AB61" s="45"/>
      <c r="AC61" s="44"/>
      <c r="AD61" s="44"/>
      <c r="AE61" s="44"/>
      <c r="AF61" s="44"/>
      <c r="AG61" s="44"/>
      <c r="AH61" s="44"/>
      <c r="AI61" s="44"/>
      <c r="AJ61" s="45"/>
      <c r="AK61" s="44"/>
      <c r="AL61" s="44"/>
      <c r="AM61" s="44"/>
      <c r="AN61" s="44"/>
      <c r="AO61" s="44"/>
      <c r="AP61" s="44"/>
      <c r="AQ61" s="44"/>
      <c r="AR61" s="45"/>
      <c r="AS61" s="44"/>
      <c r="AT61" s="44"/>
      <c r="AU61" s="44"/>
      <c r="AV61" s="44"/>
      <c r="AW61" s="44"/>
      <c r="AX61" s="44"/>
      <c r="AY61" s="44"/>
      <c r="AZ61" s="45" t="s">
        <v>176</v>
      </c>
      <c r="BA61" s="44"/>
      <c r="BB61" s="44"/>
      <c r="BC61" s="44" t="s">
        <v>176</v>
      </c>
      <c r="BD61" s="44" t="s">
        <v>132</v>
      </c>
      <c r="BE61" s="44" t="s">
        <v>55</v>
      </c>
      <c r="BF61" s="44"/>
      <c r="BG61" s="44"/>
      <c r="BH61" s="45"/>
      <c r="BI61" s="44"/>
      <c r="BJ61" s="44"/>
      <c r="BK61" s="44"/>
      <c r="BL61" s="44"/>
      <c r="BM61" s="44"/>
      <c r="BN61" s="44"/>
      <c r="BO61" s="44"/>
      <c r="BP61" s="44"/>
      <c r="BQ61" s="45" t="s">
        <v>346</v>
      </c>
      <c r="BR61" s="44" t="s">
        <v>31</v>
      </c>
      <c r="BS61" s="44"/>
      <c r="BT61" s="44" t="s">
        <v>465</v>
      </c>
      <c r="BU61" s="44" t="s">
        <v>132</v>
      </c>
      <c r="BV61" s="44" t="s">
        <v>37</v>
      </c>
      <c r="BW61" s="44" t="s">
        <v>82</v>
      </c>
      <c r="BX61" s="44"/>
      <c r="BY61" s="44" t="s">
        <v>37</v>
      </c>
      <c r="BZ61" s="45" t="s">
        <v>392</v>
      </c>
      <c r="CA61" s="59"/>
    </row>
    <row r="62" spans="1:79" ht="33" customHeight="1">
      <c r="A62" s="35">
        <v>88</v>
      </c>
      <c r="B62" s="48" t="s">
        <v>148</v>
      </c>
      <c r="C62" s="49" t="s">
        <v>149</v>
      </c>
      <c r="D62" s="50"/>
      <c r="E62" s="51"/>
      <c r="F62" s="51" t="s">
        <v>206</v>
      </c>
      <c r="G62" s="51"/>
      <c r="H62" s="51"/>
      <c r="I62" s="52"/>
      <c r="J62" s="53" t="s">
        <v>348</v>
      </c>
      <c r="K62" s="53">
        <v>38</v>
      </c>
      <c r="L62" s="54" t="s">
        <v>31</v>
      </c>
      <c r="M62" s="54"/>
      <c r="N62" s="54" t="s">
        <v>455</v>
      </c>
      <c r="O62" s="54" t="s">
        <v>438</v>
      </c>
      <c r="P62" s="54" t="s">
        <v>77</v>
      </c>
      <c r="Q62" s="54" t="s">
        <v>82</v>
      </c>
      <c r="R62" s="54"/>
      <c r="S62" s="54"/>
      <c r="T62" s="55"/>
      <c r="U62" s="53"/>
      <c r="V62" s="53"/>
      <c r="W62" s="54"/>
      <c r="X62" s="53"/>
      <c r="Y62" s="53"/>
      <c r="Z62" s="53"/>
      <c r="AA62" s="53"/>
      <c r="AB62" s="55"/>
      <c r="AC62" s="53"/>
      <c r="AD62" s="53"/>
      <c r="AE62" s="54"/>
      <c r="AF62" s="53"/>
      <c r="AG62" s="53"/>
      <c r="AH62" s="53"/>
      <c r="AI62" s="53"/>
      <c r="AJ62" s="55"/>
      <c r="AK62" s="53"/>
      <c r="AL62" s="53"/>
      <c r="AM62" s="54"/>
      <c r="AN62" s="53"/>
      <c r="AO62" s="53"/>
      <c r="AP62" s="53"/>
      <c r="AQ62" s="53"/>
      <c r="AR62" s="55"/>
      <c r="AS62" s="53"/>
      <c r="AT62" s="53"/>
      <c r="AU62" s="54"/>
      <c r="AV62" s="53"/>
      <c r="AW62" s="53"/>
      <c r="AX62" s="53"/>
      <c r="AY62" s="53"/>
      <c r="AZ62" s="55" t="s">
        <v>176</v>
      </c>
      <c r="BA62" s="53"/>
      <c r="BB62" s="53"/>
      <c r="BC62" s="54" t="s">
        <v>176</v>
      </c>
      <c r="BD62" s="56">
        <v>36</v>
      </c>
      <c r="BE62" s="56">
        <v>12</v>
      </c>
      <c r="BF62" s="53"/>
      <c r="BG62" s="53"/>
      <c r="BH62" s="55"/>
      <c r="BI62" s="53"/>
      <c r="BJ62" s="53"/>
      <c r="BK62" s="54"/>
      <c r="BL62" s="53"/>
      <c r="BM62" s="53"/>
      <c r="BN62" s="53"/>
      <c r="BO62" s="53"/>
      <c r="BP62" s="53"/>
      <c r="BQ62" s="55" t="s">
        <v>232</v>
      </c>
      <c r="BR62" s="53" t="s">
        <v>31</v>
      </c>
      <c r="BS62" s="53"/>
      <c r="BT62" s="54" t="s">
        <v>222</v>
      </c>
      <c r="BU62" s="56">
        <v>36</v>
      </c>
      <c r="BV62" s="56">
        <v>6</v>
      </c>
      <c r="BW62" s="56">
        <v>20</v>
      </c>
      <c r="BX62" s="53"/>
      <c r="BY62" s="53"/>
      <c r="BZ62" s="55" t="s">
        <v>348</v>
      </c>
      <c r="CA62" s="60"/>
    </row>
    <row r="63" spans="1:79" ht="13.5" customHeight="1">
      <c r="A63" s="35">
        <v>93</v>
      </c>
      <c r="B63" s="48" t="s">
        <v>151</v>
      </c>
      <c r="C63" s="49" t="s">
        <v>144</v>
      </c>
      <c r="D63" s="50"/>
      <c r="E63" s="51"/>
      <c r="F63" s="51" t="s">
        <v>40</v>
      </c>
      <c r="G63" s="61" t="s">
        <v>458</v>
      </c>
      <c r="H63" s="62"/>
      <c r="I63" s="63" t="s">
        <v>459</v>
      </c>
      <c r="J63" s="54" t="s">
        <v>132</v>
      </c>
      <c r="K63" s="54">
        <v>36</v>
      </c>
      <c r="L63" s="54"/>
      <c r="M63" s="54"/>
      <c r="N63" s="54" t="s">
        <v>132</v>
      </c>
      <c r="O63" s="54" t="s">
        <v>460</v>
      </c>
      <c r="P63" s="159" t="s">
        <v>466</v>
      </c>
      <c r="Q63" s="159"/>
      <c r="R63" s="159"/>
      <c r="S63" s="159"/>
      <c r="T63" s="64" t="s">
        <v>459</v>
      </c>
      <c r="U63" s="54"/>
      <c r="V63" s="53"/>
      <c r="W63" s="54"/>
      <c r="X63" s="65" t="s">
        <v>460</v>
      </c>
      <c r="Y63" s="53"/>
      <c r="Z63" s="160"/>
      <c r="AA63" s="160"/>
      <c r="AB63" s="64" t="s">
        <v>459</v>
      </c>
      <c r="AC63" s="54"/>
      <c r="AD63" s="53"/>
      <c r="AE63" s="54"/>
      <c r="AF63" s="65" t="s">
        <v>460</v>
      </c>
      <c r="AG63" s="53"/>
      <c r="AH63" s="160"/>
      <c r="AI63" s="160"/>
      <c r="AJ63" s="64" t="s">
        <v>459</v>
      </c>
      <c r="AK63" s="54"/>
      <c r="AL63" s="53"/>
      <c r="AM63" s="54"/>
      <c r="AN63" s="65" t="s">
        <v>460</v>
      </c>
      <c r="AO63" s="53"/>
      <c r="AP63" s="160"/>
      <c r="AQ63" s="160"/>
      <c r="AR63" s="64" t="s">
        <v>459</v>
      </c>
      <c r="AS63" s="54"/>
      <c r="AT63" s="53"/>
      <c r="AU63" s="54"/>
      <c r="AV63" s="65" t="s">
        <v>460</v>
      </c>
      <c r="AW63" s="53"/>
      <c r="AX63" s="160"/>
      <c r="AY63" s="160"/>
      <c r="AZ63" s="64" t="s">
        <v>459</v>
      </c>
      <c r="BA63" s="54"/>
      <c r="BB63" s="53"/>
      <c r="BC63" s="54"/>
      <c r="BD63" s="65" t="s">
        <v>460</v>
      </c>
      <c r="BE63" s="53"/>
      <c r="BF63" s="160"/>
      <c r="BG63" s="160"/>
      <c r="BH63" s="64" t="s">
        <v>459</v>
      </c>
      <c r="BI63" s="54"/>
      <c r="BJ63" s="53"/>
      <c r="BK63" s="54"/>
      <c r="BL63" s="65" t="s">
        <v>460</v>
      </c>
      <c r="BM63" s="53"/>
      <c r="BN63" s="160"/>
      <c r="BO63" s="160"/>
      <c r="BP63" s="160"/>
      <c r="BQ63" s="64" t="s">
        <v>459</v>
      </c>
      <c r="BR63" s="54"/>
      <c r="BS63" s="53"/>
      <c r="BT63" s="54" t="s">
        <v>132</v>
      </c>
      <c r="BU63" s="65" t="s">
        <v>460</v>
      </c>
      <c r="BV63" s="53" t="s">
        <v>18</v>
      </c>
      <c r="BW63" s="160"/>
      <c r="BX63" s="160"/>
      <c r="BY63" s="160"/>
      <c r="BZ63" s="55" t="s">
        <v>132</v>
      </c>
      <c r="CA63" s="60"/>
    </row>
    <row r="64" spans="1:79" ht="13.5" customHeight="1">
      <c r="A64" s="38">
        <v>96</v>
      </c>
      <c r="B64" s="66" t="s">
        <v>467</v>
      </c>
      <c r="C64" s="67" t="s">
        <v>463</v>
      </c>
      <c r="D64" s="53" t="s">
        <v>40</v>
      </c>
      <c r="E64" s="53"/>
      <c r="F64" s="53"/>
      <c r="G64" s="53"/>
      <c r="H64" s="53"/>
      <c r="I64" s="53"/>
      <c r="J64" s="54" t="s">
        <v>37</v>
      </c>
      <c r="K64" s="97"/>
      <c r="L64" s="68"/>
      <c r="M64" s="68"/>
      <c r="N64" s="54"/>
      <c r="O64" s="68"/>
      <c r="P64" s="68"/>
      <c r="Q64" s="68"/>
      <c r="R64" s="68"/>
      <c r="S64" s="54" t="s">
        <v>37</v>
      </c>
      <c r="T64" s="54"/>
      <c r="U64" s="68"/>
      <c r="V64" s="68"/>
      <c r="W64" s="54"/>
      <c r="X64" s="68"/>
      <c r="Y64" s="68"/>
      <c r="Z64" s="68"/>
      <c r="AA64" s="53"/>
      <c r="AB64" s="54"/>
      <c r="AC64" s="68"/>
      <c r="AD64" s="68"/>
      <c r="AE64" s="54"/>
      <c r="AF64" s="68"/>
      <c r="AG64" s="68"/>
      <c r="AH64" s="68"/>
      <c r="AI64" s="53"/>
      <c r="AJ64" s="54"/>
      <c r="AK64" s="68"/>
      <c r="AL64" s="68"/>
      <c r="AM64" s="54"/>
      <c r="AN64" s="68"/>
      <c r="AO64" s="68"/>
      <c r="AP64" s="68"/>
      <c r="AQ64" s="53"/>
      <c r="AR64" s="54"/>
      <c r="AS64" s="68"/>
      <c r="AT64" s="68"/>
      <c r="AU64" s="54"/>
      <c r="AV64" s="68"/>
      <c r="AW64" s="68"/>
      <c r="AX64" s="68"/>
      <c r="AY64" s="53"/>
      <c r="AZ64" s="54"/>
      <c r="BA64" s="68"/>
      <c r="BB64" s="68"/>
      <c r="BC64" s="54"/>
      <c r="BD64" s="68"/>
      <c r="BE64" s="68"/>
      <c r="BF64" s="68"/>
      <c r="BG64" s="53"/>
      <c r="BH64" s="54"/>
      <c r="BI64" s="68"/>
      <c r="BJ64" s="68"/>
      <c r="BK64" s="54"/>
      <c r="BL64" s="68"/>
      <c r="BM64" s="68"/>
      <c r="BN64" s="68"/>
      <c r="BO64" s="68"/>
      <c r="BP64" s="53"/>
      <c r="BQ64" s="54" t="s">
        <v>37</v>
      </c>
      <c r="BR64" s="68"/>
      <c r="BS64" s="68"/>
      <c r="BT64" s="54"/>
      <c r="BU64" s="68"/>
      <c r="BV64" s="68"/>
      <c r="BW64" s="68"/>
      <c r="BX64" s="68"/>
      <c r="BY64" s="53" t="s">
        <v>37</v>
      </c>
      <c r="BZ64" s="69" t="s">
        <v>37</v>
      </c>
      <c r="CA64" s="53"/>
    </row>
    <row r="65" spans="1:79" ht="13.5" customHeight="1" thickBot="1">
      <c r="A65" s="38">
        <v>97</v>
      </c>
      <c r="B65" s="70"/>
      <c r="C65" s="71" t="s">
        <v>464</v>
      </c>
      <c r="D65" s="68"/>
      <c r="E65" s="68"/>
      <c r="F65" s="68"/>
      <c r="G65" s="68"/>
      <c r="H65" s="68"/>
      <c r="I65" s="68"/>
      <c r="J65" s="54" t="s">
        <v>348</v>
      </c>
      <c r="K65" s="97">
        <f>K62</f>
        <v>38</v>
      </c>
      <c r="L65" s="68"/>
      <c r="M65" s="68"/>
      <c r="N65" s="54" t="s">
        <v>455</v>
      </c>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c r="CA65" s="68"/>
    </row>
    <row r="66" spans="1:79" ht="42.75" customHeight="1" thickBot="1">
      <c r="A66" s="38">
        <v>99</v>
      </c>
      <c r="B66" s="39" t="s">
        <v>152</v>
      </c>
      <c r="C66" s="40" t="s">
        <v>153</v>
      </c>
      <c r="D66" s="41" t="s">
        <v>31</v>
      </c>
      <c r="E66" s="42"/>
      <c r="F66" s="42" t="s">
        <v>34</v>
      </c>
      <c r="G66" s="42" t="s">
        <v>18</v>
      </c>
      <c r="H66" s="42"/>
      <c r="I66" s="43"/>
      <c r="J66" s="44" t="s">
        <v>468</v>
      </c>
      <c r="K66" s="44">
        <f>SUM(K67:K70)</f>
        <v>278</v>
      </c>
      <c r="L66" s="44" t="s">
        <v>96</v>
      </c>
      <c r="M66" s="44" t="s">
        <v>55</v>
      </c>
      <c r="N66" s="44" t="s">
        <v>469</v>
      </c>
      <c r="O66" s="44" t="s">
        <v>470</v>
      </c>
      <c r="P66" s="44" t="s">
        <v>329</v>
      </c>
      <c r="Q66" s="44" t="s">
        <v>114</v>
      </c>
      <c r="R66" s="44" t="s">
        <v>329</v>
      </c>
      <c r="S66" s="44" t="s">
        <v>114</v>
      </c>
      <c r="T66" s="45"/>
      <c r="U66" s="44"/>
      <c r="V66" s="44"/>
      <c r="W66" s="44"/>
      <c r="X66" s="44"/>
      <c r="Y66" s="44"/>
      <c r="Z66" s="44"/>
      <c r="AA66" s="44"/>
      <c r="AB66" s="45"/>
      <c r="AC66" s="44"/>
      <c r="AD66" s="44"/>
      <c r="AE66" s="44"/>
      <c r="AF66" s="44"/>
      <c r="AG66" s="44"/>
      <c r="AH66" s="44"/>
      <c r="AI66" s="44"/>
      <c r="AJ66" s="45"/>
      <c r="AK66" s="44"/>
      <c r="AL66" s="44"/>
      <c r="AM66" s="44"/>
      <c r="AN66" s="44"/>
      <c r="AO66" s="44"/>
      <c r="AP66" s="44"/>
      <c r="AQ66" s="44"/>
      <c r="AR66" s="45" t="s">
        <v>471</v>
      </c>
      <c r="AS66" s="44" t="s">
        <v>52</v>
      </c>
      <c r="AT66" s="44"/>
      <c r="AU66" s="44" t="s">
        <v>472</v>
      </c>
      <c r="AV66" s="44" t="s">
        <v>423</v>
      </c>
      <c r="AW66" s="44" t="s">
        <v>49</v>
      </c>
      <c r="AX66" s="44" t="s">
        <v>77</v>
      </c>
      <c r="AY66" s="44"/>
      <c r="AZ66" s="45" t="s">
        <v>473</v>
      </c>
      <c r="BA66" s="44"/>
      <c r="BB66" s="44" t="s">
        <v>43</v>
      </c>
      <c r="BC66" s="44" t="s">
        <v>391</v>
      </c>
      <c r="BD66" s="44" t="s">
        <v>351</v>
      </c>
      <c r="BE66" s="44" t="s">
        <v>150</v>
      </c>
      <c r="BF66" s="44" t="s">
        <v>49</v>
      </c>
      <c r="BG66" s="44" t="s">
        <v>70</v>
      </c>
      <c r="BH66" s="45" t="s">
        <v>474</v>
      </c>
      <c r="BI66" s="44" t="s">
        <v>34</v>
      </c>
      <c r="BJ66" s="44" t="s">
        <v>31</v>
      </c>
      <c r="BK66" s="44" t="s">
        <v>475</v>
      </c>
      <c r="BL66" s="44" t="s">
        <v>333</v>
      </c>
      <c r="BM66" s="44" t="s">
        <v>82</v>
      </c>
      <c r="BN66" s="44" t="s">
        <v>19</v>
      </c>
      <c r="BO66" s="44" t="s">
        <v>150</v>
      </c>
      <c r="BP66" s="44" t="s">
        <v>43</v>
      </c>
      <c r="BQ66" s="45" t="s">
        <v>339</v>
      </c>
      <c r="BR66" s="44" t="s">
        <v>43</v>
      </c>
      <c r="BS66" s="44"/>
      <c r="BT66" s="44" t="s">
        <v>407</v>
      </c>
      <c r="BU66" s="44" t="s">
        <v>49</v>
      </c>
      <c r="BV66" s="44"/>
      <c r="BW66" s="44"/>
      <c r="BX66" s="44" t="s">
        <v>114</v>
      </c>
      <c r="BY66" s="44" t="s">
        <v>37</v>
      </c>
      <c r="BZ66" s="45" t="s">
        <v>476</v>
      </c>
      <c r="CA66" s="59" t="s">
        <v>132</v>
      </c>
    </row>
    <row r="67" spans="1:79" ht="33" customHeight="1">
      <c r="A67" s="35">
        <v>101</v>
      </c>
      <c r="B67" s="48" t="s">
        <v>155</v>
      </c>
      <c r="C67" s="49" t="s">
        <v>156</v>
      </c>
      <c r="D67" s="50" t="s">
        <v>203</v>
      </c>
      <c r="E67" s="51"/>
      <c r="F67" s="51" t="s">
        <v>172</v>
      </c>
      <c r="G67" s="51"/>
      <c r="H67" s="51"/>
      <c r="I67" s="52"/>
      <c r="J67" s="53" t="s">
        <v>470</v>
      </c>
      <c r="K67" s="53">
        <v>60</v>
      </c>
      <c r="L67" s="54" t="s">
        <v>58</v>
      </c>
      <c r="M67" s="54" t="s">
        <v>43</v>
      </c>
      <c r="N67" s="54" t="s">
        <v>477</v>
      </c>
      <c r="O67" s="54" t="s">
        <v>478</v>
      </c>
      <c r="P67" s="54" t="s">
        <v>89</v>
      </c>
      <c r="Q67" s="54" t="s">
        <v>43</v>
      </c>
      <c r="R67" s="54" t="s">
        <v>114</v>
      </c>
      <c r="S67" s="54" t="s">
        <v>70</v>
      </c>
      <c r="T67" s="55"/>
      <c r="U67" s="53"/>
      <c r="V67" s="53"/>
      <c r="W67" s="54"/>
      <c r="X67" s="53"/>
      <c r="Y67" s="53"/>
      <c r="Z67" s="53"/>
      <c r="AA67" s="53"/>
      <c r="AB67" s="55"/>
      <c r="AC67" s="53"/>
      <c r="AD67" s="53"/>
      <c r="AE67" s="54"/>
      <c r="AF67" s="53"/>
      <c r="AG67" s="53"/>
      <c r="AH67" s="53"/>
      <c r="AI67" s="53"/>
      <c r="AJ67" s="55"/>
      <c r="AK67" s="53"/>
      <c r="AL67" s="53"/>
      <c r="AM67" s="54"/>
      <c r="AN67" s="53"/>
      <c r="AO67" s="53"/>
      <c r="AP67" s="53"/>
      <c r="AQ67" s="53"/>
      <c r="AR67" s="55" t="s">
        <v>222</v>
      </c>
      <c r="AS67" s="53" t="s">
        <v>34</v>
      </c>
      <c r="AT67" s="53"/>
      <c r="AU67" s="54" t="s">
        <v>206</v>
      </c>
      <c r="AV67" s="56">
        <v>45</v>
      </c>
      <c r="AW67" s="56">
        <v>6</v>
      </c>
      <c r="AX67" s="56">
        <v>6</v>
      </c>
      <c r="AY67" s="53"/>
      <c r="AZ67" s="55" t="s">
        <v>343</v>
      </c>
      <c r="BA67" s="53"/>
      <c r="BB67" s="53" t="s">
        <v>31</v>
      </c>
      <c r="BC67" s="54" t="s">
        <v>338</v>
      </c>
      <c r="BD67" s="56">
        <v>72</v>
      </c>
      <c r="BE67" s="56">
        <v>16</v>
      </c>
      <c r="BF67" s="53"/>
      <c r="BG67" s="56">
        <v>8</v>
      </c>
      <c r="BH67" s="55" t="s">
        <v>336</v>
      </c>
      <c r="BI67" s="53"/>
      <c r="BJ67" s="53" t="s">
        <v>31</v>
      </c>
      <c r="BK67" s="54" t="s">
        <v>329</v>
      </c>
      <c r="BL67" s="56">
        <v>68</v>
      </c>
      <c r="BM67" s="53"/>
      <c r="BN67" s="56">
        <v>2</v>
      </c>
      <c r="BO67" s="53"/>
      <c r="BP67" s="56">
        <v>8</v>
      </c>
      <c r="BQ67" s="55" t="s">
        <v>176</v>
      </c>
      <c r="BR67" s="53" t="s">
        <v>43</v>
      </c>
      <c r="BS67" s="53"/>
      <c r="BT67" s="54" t="s">
        <v>150</v>
      </c>
      <c r="BU67" s="56">
        <v>10</v>
      </c>
      <c r="BV67" s="53"/>
      <c r="BW67" s="53"/>
      <c r="BX67" s="56">
        <v>30</v>
      </c>
      <c r="BY67" s="53"/>
      <c r="BZ67" s="55" t="s">
        <v>470</v>
      </c>
      <c r="CA67" s="60"/>
    </row>
    <row r="68" spans="1:79" ht="33" customHeight="1">
      <c r="A68" s="35">
        <v>102</v>
      </c>
      <c r="B68" s="48" t="s">
        <v>158</v>
      </c>
      <c r="C68" s="49" t="s">
        <v>159</v>
      </c>
      <c r="D68" s="50" t="s">
        <v>34</v>
      </c>
      <c r="E68" s="51"/>
      <c r="F68" s="51" t="s">
        <v>31</v>
      </c>
      <c r="G68" s="51" t="s">
        <v>37</v>
      </c>
      <c r="H68" s="51"/>
      <c r="I68" s="52"/>
      <c r="J68" s="53" t="s">
        <v>479</v>
      </c>
      <c r="K68" s="53">
        <v>110</v>
      </c>
      <c r="L68" s="54" t="s">
        <v>52</v>
      </c>
      <c r="M68" s="54" t="s">
        <v>31</v>
      </c>
      <c r="N68" s="54" t="s">
        <v>480</v>
      </c>
      <c r="O68" s="54" t="s">
        <v>481</v>
      </c>
      <c r="P68" s="54" t="s">
        <v>176</v>
      </c>
      <c r="Q68" s="54" t="s">
        <v>89</v>
      </c>
      <c r="R68" s="54" t="s">
        <v>150</v>
      </c>
      <c r="S68" s="54" t="s">
        <v>43</v>
      </c>
      <c r="T68" s="55"/>
      <c r="U68" s="53"/>
      <c r="V68" s="53"/>
      <c r="W68" s="54"/>
      <c r="X68" s="53"/>
      <c r="Y68" s="53"/>
      <c r="Z68" s="53"/>
      <c r="AA68" s="53"/>
      <c r="AB68" s="55"/>
      <c r="AC68" s="53"/>
      <c r="AD68" s="53"/>
      <c r="AE68" s="54"/>
      <c r="AF68" s="53"/>
      <c r="AG68" s="53"/>
      <c r="AH68" s="53"/>
      <c r="AI68" s="53"/>
      <c r="AJ68" s="55"/>
      <c r="AK68" s="53"/>
      <c r="AL68" s="53"/>
      <c r="AM68" s="54"/>
      <c r="AN68" s="53"/>
      <c r="AO68" s="53"/>
      <c r="AP68" s="53"/>
      <c r="AQ68" s="53"/>
      <c r="AR68" s="55" t="s">
        <v>225</v>
      </c>
      <c r="AS68" s="53" t="s">
        <v>37</v>
      </c>
      <c r="AT68" s="53"/>
      <c r="AU68" s="54" t="s">
        <v>206</v>
      </c>
      <c r="AV68" s="56">
        <v>41</v>
      </c>
      <c r="AW68" s="56">
        <v>4</v>
      </c>
      <c r="AX68" s="56">
        <v>12</v>
      </c>
      <c r="AY68" s="53"/>
      <c r="AZ68" s="55" t="s">
        <v>340</v>
      </c>
      <c r="BA68" s="53"/>
      <c r="BB68" s="53" t="s">
        <v>31</v>
      </c>
      <c r="BC68" s="54" t="s">
        <v>334</v>
      </c>
      <c r="BD68" s="56">
        <v>46</v>
      </c>
      <c r="BE68" s="56">
        <v>24</v>
      </c>
      <c r="BF68" s="56">
        <v>10</v>
      </c>
      <c r="BG68" s="56">
        <v>8</v>
      </c>
      <c r="BH68" s="55" t="s">
        <v>331</v>
      </c>
      <c r="BI68" s="53" t="s">
        <v>34</v>
      </c>
      <c r="BJ68" s="53"/>
      <c r="BK68" s="54" t="s">
        <v>329</v>
      </c>
      <c r="BL68" s="56">
        <v>10</v>
      </c>
      <c r="BM68" s="56">
        <v>20</v>
      </c>
      <c r="BN68" s="53"/>
      <c r="BO68" s="56">
        <v>40</v>
      </c>
      <c r="BP68" s="53"/>
      <c r="BQ68" s="55"/>
      <c r="BR68" s="53"/>
      <c r="BS68" s="53"/>
      <c r="BT68" s="54"/>
      <c r="BU68" s="53"/>
      <c r="BV68" s="53"/>
      <c r="BW68" s="53"/>
      <c r="BX68" s="53"/>
      <c r="BY68" s="53"/>
      <c r="BZ68" s="55" t="s">
        <v>479</v>
      </c>
      <c r="CA68" s="60"/>
    </row>
    <row r="69" spans="1:79" ht="23.25" customHeight="1">
      <c r="A69" s="35">
        <v>105</v>
      </c>
      <c r="B69" s="48" t="s">
        <v>161</v>
      </c>
      <c r="C69" s="49" t="s">
        <v>162</v>
      </c>
      <c r="D69" s="50"/>
      <c r="E69" s="51"/>
      <c r="F69" s="51" t="s">
        <v>31</v>
      </c>
      <c r="G69" s="61" t="s">
        <v>458</v>
      </c>
      <c r="H69" s="62"/>
      <c r="I69" s="63" t="s">
        <v>459</v>
      </c>
      <c r="J69" s="54" t="s">
        <v>438</v>
      </c>
      <c r="K69" s="54">
        <v>72</v>
      </c>
      <c r="L69" s="54"/>
      <c r="M69" s="54"/>
      <c r="N69" s="54" t="s">
        <v>438</v>
      </c>
      <c r="O69" s="54" t="s">
        <v>460</v>
      </c>
      <c r="P69" s="159" t="s">
        <v>461</v>
      </c>
      <c r="Q69" s="159"/>
      <c r="R69" s="159"/>
      <c r="S69" s="159"/>
      <c r="T69" s="64" t="s">
        <v>459</v>
      </c>
      <c r="U69" s="54"/>
      <c r="V69" s="53"/>
      <c r="W69" s="54"/>
      <c r="X69" s="65" t="s">
        <v>460</v>
      </c>
      <c r="Y69" s="53"/>
      <c r="Z69" s="160"/>
      <c r="AA69" s="160"/>
      <c r="AB69" s="64" t="s">
        <v>459</v>
      </c>
      <c r="AC69" s="54"/>
      <c r="AD69" s="53"/>
      <c r="AE69" s="54"/>
      <c r="AF69" s="65" t="s">
        <v>460</v>
      </c>
      <c r="AG69" s="53"/>
      <c r="AH69" s="160"/>
      <c r="AI69" s="160"/>
      <c r="AJ69" s="64" t="s">
        <v>459</v>
      </c>
      <c r="AK69" s="54"/>
      <c r="AL69" s="53"/>
      <c r="AM69" s="54"/>
      <c r="AN69" s="65" t="s">
        <v>460</v>
      </c>
      <c r="AO69" s="53"/>
      <c r="AP69" s="160"/>
      <c r="AQ69" s="160"/>
      <c r="AR69" s="64" t="s">
        <v>459</v>
      </c>
      <c r="AS69" s="54"/>
      <c r="AT69" s="53"/>
      <c r="AU69" s="54" t="s">
        <v>438</v>
      </c>
      <c r="AV69" s="65" t="s">
        <v>460</v>
      </c>
      <c r="AW69" s="53" t="s">
        <v>19</v>
      </c>
      <c r="AX69" s="160"/>
      <c r="AY69" s="160"/>
      <c r="AZ69" s="64" t="s">
        <v>459</v>
      </c>
      <c r="BA69" s="54"/>
      <c r="BB69" s="53"/>
      <c r="BC69" s="54"/>
      <c r="BD69" s="65" t="s">
        <v>460</v>
      </c>
      <c r="BE69" s="53"/>
      <c r="BF69" s="160"/>
      <c r="BG69" s="160"/>
      <c r="BH69" s="64" t="s">
        <v>459</v>
      </c>
      <c r="BI69" s="54"/>
      <c r="BJ69" s="53"/>
      <c r="BK69" s="54"/>
      <c r="BL69" s="65" t="s">
        <v>460</v>
      </c>
      <c r="BM69" s="53"/>
      <c r="BN69" s="160"/>
      <c r="BO69" s="160"/>
      <c r="BP69" s="160"/>
      <c r="BQ69" s="64" t="s">
        <v>459</v>
      </c>
      <c r="BR69" s="54"/>
      <c r="BS69" s="53"/>
      <c r="BT69" s="54"/>
      <c r="BU69" s="65" t="s">
        <v>460</v>
      </c>
      <c r="BV69" s="53"/>
      <c r="BW69" s="160"/>
      <c r="BX69" s="160"/>
      <c r="BY69" s="160"/>
      <c r="BZ69" s="55" t="s">
        <v>132</v>
      </c>
      <c r="CA69" s="60" t="s">
        <v>132</v>
      </c>
    </row>
    <row r="70" spans="1:79" ht="13.5" customHeight="1">
      <c r="A70" s="35">
        <v>108</v>
      </c>
      <c r="B70" s="48" t="s">
        <v>163</v>
      </c>
      <c r="C70" s="49" t="s">
        <v>144</v>
      </c>
      <c r="D70" s="50"/>
      <c r="E70" s="51"/>
      <c r="F70" s="51" t="s">
        <v>40</v>
      </c>
      <c r="G70" s="61" t="s">
        <v>458</v>
      </c>
      <c r="H70" s="62"/>
      <c r="I70" s="63" t="s">
        <v>459</v>
      </c>
      <c r="J70" s="54" t="s">
        <v>132</v>
      </c>
      <c r="K70" s="54">
        <v>36</v>
      </c>
      <c r="L70" s="54"/>
      <c r="M70" s="54"/>
      <c r="N70" s="54" t="s">
        <v>132</v>
      </c>
      <c r="O70" s="54" t="s">
        <v>460</v>
      </c>
      <c r="P70" s="159" t="s">
        <v>466</v>
      </c>
      <c r="Q70" s="159"/>
      <c r="R70" s="159"/>
      <c r="S70" s="159"/>
      <c r="T70" s="64" t="s">
        <v>459</v>
      </c>
      <c r="U70" s="54"/>
      <c r="V70" s="53"/>
      <c r="W70" s="54"/>
      <c r="X70" s="65" t="s">
        <v>460</v>
      </c>
      <c r="Y70" s="53"/>
      <c r="Z70" s="160"/>
      <c r="AA70" s="160"/>
      <c r="AB70" s="64" t="s">
        <v>459</v>
      </c>
      <c r="AC70" s="54"/>
      <c r="AD70" s="53"/>
      <c r="AE70" s="54"/>
      <c r="AF70" s="65" t="s">
        <v>460</v>
      </c>
      <c r="AG70" s="53"/>
      <c r="AH70" s="160"/>
      <c r="AI70" s="160"/>
      <c r="AJ70" s="64" t="s">
        <v>459</v>
      </c>
      <c r="AK70" s="54"/>
      <c r="AL70" s="53"/>
      <c r="AM70" s="54"/>
      <c r="AN70" s="65" t="s">
        <v>460</v>
      </c>
      <c r="AO70" s="53"/>
      <c r="AP70" s="160"/>
      <c r="AQ70" s="160"/>
      <c r="AR70" s="64" t="s">
        <v>459</v>
      </c>
      <c r="AS70" s="54"/>
      <c r="AT70" s="53"/>
      <c r="AU70" s="54"/>
      <c r="AV70" s="65" t="s">
        <v>460</v>
      </c>
      <c r="AW70" s="53"/>
      <c r="AX70" s="160"/>
      <c r="AY70" s="160"/>
      <c r="AZ70" s="64" t="s">
        <v>459</v>
      </c>
      <c r="BA70" s="54"/>
      <c r="BB70" s="53"/>
      <c r="BC70" s="54"/>
      <c r="BD70" s="65" t="s">
        <v>460</v>
      </c>
      <c r="BE70" s="53"/>
      <c r="BF70" s="160"/>
      <c r="BG70" s="160"/>
      <c r="BH70" s="64" t="s">
        <v>459</v>
      </c>
      <c r="BI70" s="54"/>
      <c r="BJ70" s="53"/>
      <c r="BK70" s="54"/>
      <c r="BL70" s="65" t="s">
        <v>460</v>
      </c>
      <c r="BM70" s="53"/>
      <c r="BN70" s="160"/>
      <c r="BO70" s="160"/>
      <c r="BP70" s="160"/>
      <c r="BQ70" s="64" t="s">
        <v>459</v>
      </c>
      <c r="BR70" s="54"/>
      <c r="BS70" s="53"/>
      <c r="BT70" s="54" t="s">
        <v>132</v>
      </c>
      <c r="BU70" s="65" t="s">
        <v>460</v>
      </c>
      <c r="BV70" s="53" t="s">
        <v>18</v>
      </c>
      <c r="BW70" s="160"/>
      <c r="BX70" s="160"/>
      <c r="BY70" s="160"/>
      <c r="BZ70" s="55" t="s">
        <v>132</v>
      </c>
      <c r="CA70" s="60"/>
    </row>
    <row r="71" spans="1:79" ht="13.5" customHeight="1">
      <c r="A71" s="38">
        <v>111</v>
      </c>
      <c r="B71" s="66" t="s">
        <v>482</v>
      </c>
      <c r="C71" s="67" t="s">
        <v>463</v>
      </c>
      <c r="D71" s="53" t="s">
        <v>40</v>
      </c>
      <c r="E71" s="53"/>
      <c r="F71" s="53"/>
      <c r="G71" s="53"/>
      <c r="H71" s="53"/>
      <c r="I71" s="53"/>
      <c r="J71" s="54" t="s">
        <v>37</v>
      </c>
      <c r="K71" s="97"/>
      <c r="L71" s="68"/>
      <c r="M71" s="68"/>
      <c r="N71" s="54"/>
      <c r="O71" s="68"/>
      <c r="P71" s="68"/>
      <c r="Q71" s="68"/>
      <c r="R71" s="68"/>
      <c r="S71" s="54" t="s">
        <v>37</v>
      </c>
      <c r="T71" s="54"/>
      <c r="U71" s="68"/>
      <c r="V71" s="68"/>
      <c r="W71" s="54"/>
      <c r="X71" s="68"/>
      <c r="Y71" s="68"/>
      <c r="Z71" s="68"/>
      <c r="AA71" s="53"/>
      <c r="AB71" s="54"/>
      <c r="AC71" s="68"/>
      <c r="AD71" s="68"/>
      <c r="AE71" s="54"/>
      <c r="AF71" s="68"/>
      <c r="AG71" s="68"/>
      <c r="AH71" s="68"/>
      <c r="AI71" s="53"/>
      <c r="AJ71" s="54"/>
      <c r="AK71" s="68"/>
      <c r="AL71" s="68"/>
      <c r="AM71" s="54"/>
      <c r="AN71" s="68"/>
      <c r="AO71" s="68"/>
      <c r="AP71" s="68"/>
      <c r="AQ71" s="53"/>
      <c r="AR71" s="54"/>
      <c r="AS71" s="68"/>
      <c r="AT71" s="68"/>
      <c r="AU71" s="54"/>
      <c r="AV71" s="68"/>
      <c r="AW71" s="68"/>
      <c r="AX71" s="68"/>
      <c r="AY71" s="53"/>
      <c r="AZ71" s="54"/>
      <c r="BA71" s="68"/>
      <c r="BB71" s="68"/>
      <c r="BC71" s="54"/>
      <c r="BD71" s="68"/>
      <c r="BE71" s="68"/>
      <c r="BF71" s="68"/>
      <c r="BG71" s="53"/>
      <c r="BH71" s="54"/>
      <c r="BI71" s="68"/>
      <c r="BJ71" s="68"/>
      <c r="BK71" s="54"/>
      <c r="BL71" s="68"/>
      <c r="BM71" s="68"/>
      <c r="BN71" s="68"/>
      <c r="BO71" s="68"/>
      <c r="BP71" s="53"/>
      <c r="BQ71" s="54" t="s">
        <v>37</v>
      </c>
      <c r="BR71" s="68"/>
      <c r="BS71" s="68"/>
      <c r="BT71" s="54"/>
      <c r="BU71" s="68"/>
      <c r="BV71" s="68"/>
      <c r="BW71" s="68"/>
      <c r="BX71" s="68"/>
      <c r="BY71" s="53" t="s">
        <v>37</v>
      </c>
      <c r="BZ71" s="69" t="s">
        <v>37</v>
      </c>
      <c r="CA71" s="53"/>
    </row>
    <row r="72" spans="1:79" ht="13.5" customHeight="1" thickBot="1">
      <c r="A72" s="38">
        <v>112</v>
      </c>
      <c r="B72" s="70"/>
      <c r="C72" s="71" t="s">
        <v>464</v>
      </c>
      <c r="D72" s="68"/>
      <c r="E72" s="68"/>
      <c r="F72" s="68"/>
      <c r="G72" s="68"/>
      <c r="H72" s="68"/>
      <c r="I72" s="68"/>
      <c r="J72" s="54" t="s">
        <v>483</v>
      </c>
      <c r="K72" s="97">
        <f>K66-K69-K70</f>
        <v>170</v>
      </c>
      <c r="L72" s="68"/>
      <c r="M72" s="68"/>
      <c r="N72" s="54" t="s">
        <v>484</v>
      </c>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row>
    <row r="73" spans="1:79" ht="23.25" customHeight="1" thickBot="1">
      <c r="A73" s="38">
        <v>114</v>
      </c>
      <c r="B73" s="39" t="s">
        <v>164</v>
      </c>
      <c r="C73" s="40" t="s">
        <v>165</v>
      </c>
      <c r="D73" s="41" t="s">
        <v>18</v>
      </c>
      <c r="E73" s="42"/>
      <c r="F73" s="42" t="s">
        <v>23</v>
      </c>
      <c r="G73" s="42"/>
      <c r="H73" s="42"/>
      <c r="I73" s="43"/>
      <c r="J73" s="44" t="s">
        <v>350</v>
      </c>
      <c r="K73" s="44">
        <f>SUM(K74:K76)</f>
        <v>47</v>
      </c>
      <c r="L73" s="44" t="s">
        <v>19</v>
      </c>
      <c r="M73" s="44"/>
      <c r="N73" s="44" t="s">
        <v>347</v>
      </c>
      <c r="O73" s="44" t="s">
        <v>206</v>
      </c>
      <c r="P73" s="44" t="s">
        <v>55</v>
      </c>
      <c r="Q73" s="44" t="s">
        <v>31</v>
      </c>
      <c r="R73" s="44"/>
      <c r="S73" s="44" t="s">
        <v>37</v>
      </c>
      <c r="T73" s="45"/>
      <c r="U73" s="44"/>
      <c r="V73" s="44"/>
      <c r="W73" s="44"/>
      <c r="X73" s="44"/>
      <c r="Y73" s="44"/>
      <c r="Z73" s="44"/>
      <c r="AA73" s="44"/>
      <c r="AB73" s="45"/>
      <c r="AC73" s="44"/>
      <c r="AD73" s="44"/>
      <c r="AE73" s="44"/>
      <c r="AF73" s="44"/>
      <c r="AG73" s="44"/>
      <c r="AH73" s="44"/>
      <c r="AI73" s="44"/>
      <c r="AJ73" s="45"/>
      <c r="AK73" s="44"/>
      <c r="AL73" s="44"/>
      <c r="AM73" s="44"/>
      <c r="AN73" s="44"/>
      <c r="AO73" s="44"/>
      <c r="AP73" s="44"/>
      <c r="AQ73" s="44"/>
      <c r="AR73" s="45"/>
      <c r="AS73" s="44"/>
      <c r="AT73" s="44"/>
      <c r="AU73" s="44"/>
      <c r="AV73" s="44"/>
      <c r="AW73" s="44"/>
      <c r="AX73" s="44"/>
      <c r="AY73" s="44"/>
      <c r="AZ73" s="45"/>
      <c r="BA73" s="44"/>
      <c r="BB73" s="44"/>
      <c r="BC73" s="44"/>
      <c r="BD73" s="44"/>
      <c r="BE73" s="44"/>
      <c r="BF73" s="44"/>
      <c r="BG73" s="44"/>
      <c r="BH73" s="45" t="s">
        <v>129</v>
      </c>
      <c r="BI73" s="44" t="s">
        <v>19</v>
      </c>
      <c r="BJ73" s="44"/>
      <c r="BK73" s="44" t="s">
        <v>123</v>
      </c>
      <c r="BL73" s="44" t="s">
        <v>99</v>
      </c>
      <c r="BM73" s="44" t="s">
        <v>31</v>
      </c>
      <c r="BN73" s="44" t="s">
        <v>31</v>
      </c>
      <c r="BO73" s="44"/>
      <c r="BP73" s="44"/>
      <c r="BQ73" s="45" t="s">
        <v>336</v>
      </c>
      <c r="BR73" s="44"/>
      <c r="BS73" s="44"/>
      <c r="BT73" s="44" t="s">
        <v>407</v>
      </c>
      <c r="BU73" s="44" t="s">
        <v>120</v>
      </c>
      <c r="BV73" s="44" t="s">
        <v>43</v>
      </c>
      <c r="BW73" s="44"/>
      <c r="BX73" s="44"/>
      <c r="BY73" s="44" t="s">
        <v>37</v>
      </c>
      <c r="BZ73" s="45" t="s">
        <v>350</v>
      </c>
      <c r="CA73" s="59"/>
    </row>
    <row r="74" spans="1:79" ht="23.25" customHeight="1">
      <c r="A74" s="35">
        <v>116</v>
      </c>
      <c r="B74" s="48" t="s">
        <v>167</v>
      </c>
      <c r="C74" s="49" t="s">
        <v>168</v>
      </c>
      <c r="D74" s="50"/>
      <c r="E74" s="51"/>
      <c r="F74" s="51" t="s">
        <v>37</v>
      </c>
      <c r="G74" s="51"/>
      <c r="H74" s="51"/>
      <c r="I74" s="52"/>
      <c r="J74" s="53" t="s">
        <v>129</v>
      </c>
      <c r="K74" s="53">
        <v>8</v>
      </c>
      <c r="L74" s="54" t="s">
        <v>19</v>
      </c>
      <c r="M74" s="54"/>
      <c r="N74" s="54" t="s">
        <v>123</v>
      </c>
      <c r="O74" s="54" t="s">
        <v>99</v>
      </c>
      <c r="P74" s="54" t="s">
        <v>31</v>
      </c>
      <c r="Q74" s="54" t="s">
        <v>31</v>
      </c>
      <c r="R74" s="54"/>
      <c r="S74" s="54"/>
      <c r="T74" s="55"/>
      <c r="U74" s="53"/>
      <c r="V74" s="53"/>
      <c r="W74" s="54"/>
      <c r="X74" s="53"/>
      <c r="Y74" s="53"/>
      <c r="Z74" s="53"/>
      <c r="AA74" s="53"/>
      <c r="AB74" s="55"/>
      <c r="AC74" s="53"/>
      <c r="AD74" s="53"/>
      <c r="AE74" s="54"/>
      <c r="AF74" s="53"/>
      <c r="AG74" s="53"/>
      <c r="AH74" s="53"/>
      <c r="AI74" s="53"/>
      <c r="AJ74" s="55"/>
      <c r="AK74" s="53"/>
      <c r="AL74" s="53"/>
      <c r="AM74" s="54"/>
      <c r="AN74" s="53"/>
      <c r="AO74" s="53"/>
      <c r="AP74" s="53"/>
      <c r="AQ74" s="53"/>
      <c r="AR74" s="55"/>
      <c r="AS74" s="53"/>
      <c r="AT74" s="53"/>
      <c r="AU74" s="54"/>
      <c r="AV74" s="53"/>
      <c r="AW74" s="53"/>
      <c r="AX74" s="53"/>
      <c r="AY74" s="53"/>
      <c r="AZ74" s="55"/>
      <c r="BA74" s="53"/>
      <c r="BB74" s="53"/>
      <c r="BC74" s="54"/>
      <c r="BD74" s="53"/>
      <c r="BE74" s="53"/>
      <c r="BF74" s="53"/>
      <c r="BG74" s="53"/>
      <c r="BH74" s="55" t="s">
        <v>129</v>
      </c>
      <c r="BI74" s="53" t="s">
        <v>19</v>
      </c>
      <c r="BJ74" s="53"/>
      <c r="BK74" s="54" t="s">
        <v>123</v>
      </c>
      <c r="BL74" s="56">
        <v>25</v>
      </c>
      <c r="BM74" s="56">
        <v>4</v>
      </c>
      <c r="BN74" s="56">
        <v>4</v>
      </c>
      <c r="BO74" s="53"/>
      <c r="BP74" s="53"/>
      <c r="BQ74" s="55"/>
      <c r="BR74" s="53"/>
      <c r="BS74" s="53"/>
      <c r="BT74" s="54"/>
      <c r="BU74" s="53"/>
      <c r="BV74" s="53"/>
      <c r="BW74" s="53"/>
      <c r="BX74" s="53"/>
      <c r="BY74" s="53"/>
      <c r="BZ74" s="55" t="s">
        <v>129</v>
      </c>
      <c r="CA74" s="60"/>
    </row>
    <row r="75" spans="1:79" ht="13.5" customHeight="1">
      <c r="A75" s="35">
        <v>117</v>
      </c>
      <c r="B75" s="48" t="s">
        <v>170</v>
      </c>
      <c r="C75" s="49" t="s">
        <v>171</v>
      </c>
      <c r="D75" s="50"/>
      <c r="E75" s="51"/>
      <c r="F75" s="51" t="s">
        <v>40</v>
      </c>
      <c r="G75" s="51"/>
      <c r="H75" s="51"/>
      <c r="I75" s="52"/>
      <c r="J75" s="53" t="s">
        <v>150</v>
      </c>
      <c r="K75" s="53">
        <v>3</v>
      </c>
      <c r="L75" s="54"/>
      <c r="M75" s="54"/>
      <c r="N75" s="54" t="s">
        <v>150</v>
      </c>
      <c r="O75" s="54" t="s">
        <v>120</v>
      </c>
      <c r="P75" s="54" t="s">
        <v>43</v>
      </c>
      <c r="Q75" s="54"/>
      <c r="R75" s="54"/>
      <c r="S75" s="54"/>
      <c r="T75" s="55"/>
      <c r="U75" s="53"/>
      <c r="V75" s="53"/>
      <c r="W75" s="54"/>
      <c r="X75" s="53"/>
      <c r="Y75" s="53"/>
      <c r="Z75" s="53"/>
      <c r="AA75" s="53"/>
      <c r="AB75" s="55"/>
      <c r="AC75" s="53"/>
      <c r="AD75" s="53"/>
      <c r="AE75" s="54"/>
      <c r="AF75" s="53"/>
      <c r="AG75" s="53"/>
      <c r="AH75" s="53"/>
      <c r="AI75" s="53"/>
      <c r="AJ75" s="55"/>
      <c r="AK75" s="53"/>
      <c r="AL75" s="53"/>
      <c r="AM75" s="54"/>
      <c r="AN75" s="53"/>
      <c r="AO75" s="53"/>
      <c r="AP75" s="53"/>
      <c r="AQ75" s="53"/>
      <c r="AR75" s="55"/>
      <c r="AS75" s="53"/>
      <c r="AT75" s="53"/>
      <c r="AU75" s="54"/>
      <c r="AV75" s="53"/>
      <c r="AW75" s="53"/>
      <c r="AX75" s="53"/>
      <c r="AY75" s="53"/>
      <c r="AZ75" s="55"/>
      <c r="BA75" s="53"/>
      <c r="BB75" s="53"/>
      <c r="BC75" s="54"/>
      <c r="BD75" s="53"/>
      <c r="BE75" s="53"/>
      <c r="BF75" s="53"/>
      <c r="BG75" s="53"/>
      <c r="BH75" s="55"/>
      <c r="BI75" s="53"/>
      <c r="BJ75" s="53"/>
      <c r="BK75" s="54"/>
      <c r="BL75" s="53"/>
      <c r="BM75" s="53"/>
      <c r="BN75" s="53"/>
      <c r="BO75" s="53"/>
      <c r="BP75" s="53"/>
      <c r="BQ75" s="55" t="s">
        <v>150</v>
      </c>
      <c r="BR75" s="53"/>
      <c r="BS75" s="53"/>
      <c r="BT75" s="54" t="s">
        <v>150</v>
      </c>
      <c r="BU75" s="56">
        <v>32</v>
      </c>
      <c r="BV75" s="56">
        <v>8</v>
      </c>
      <c r="BW75" s="53"/>
      <c r="BX75" s="53"/>
      <c r="BY75" s="53"/>
      <c r="BZ75" s="55" t="s">
        <v>150</v>
      </c>
      <c r="CA75" s="60"/>
    </row>
    <row r="76" spans="1:79" ht="13.5" customHeight="1">
      <c r="A76" s="35">
        <v>122</v>
      </c>
      <c r="B76" s="48" t="s">
        <v>173</v>
      </c>
      <c r="C76" s="49" t="s">
        <v>144</v>
      </c>
      <c r="D76" s="50"/>
      <c r="E76" s="51"/>
      <c r="F76" s="51" t="s">
        <v>40</v>
      </c>
      <c r="G76" s="61" t="s">
        <v>458</v>
      </c>
      <c r="H76" s="62"/>
      <c r="I76" s="63" t="s">
        <v>459</v>
      </c>
      <c r="J76" s="54" t="s">
        <v>132</v>
      </c>
      <c r="K76" s="54">
        <v>36</v>
      </c>
      <c r="L76" s="54"/>
      <c r="M76" s="54"/>
      <c r="N76" s="54" t="s">
        <v>132</v>
      </c>
      <c r="O76" s="54" t="s">
        <v>460</v>
      </c>
      <c r="P76" s="159" t="s">
        <v>466</v>
      </c>
      <c r="Q76" s="159"/>
      <c r="R76" s="159"/>
      <c r="S76" s="159"/>
      <c r="T76" s="64" t="s">
        <v>459</v>
      </c>
      <c r="U76" s="54"/>
      <c r="V76" s="53"/>
      <c r="W76" s="54"/>
      <c r="X76" s="65" t="s">
        <v>460</v>
      </c>
      <c r="Y76" s="53"/>
      <c r="Z76" s="160"/>
      <c r="AA76" s="160"/>
      <c r="AB76" s="64" t="s">
        <v>459</v>
      </c>
      <c r="AC76" s="54"/>
      <c r="AD76" s="53"/>
      <c r="AE76" s="54"/>
      <c r="AF76" s="65" t="s">
        <v>460</v>
      </c>
      <c r="AG76" s="53"/>
      <c r="AH76" s="160"/>
      <c r="AI76" s="160"/>
      <c r="AJ76" s="64" t="s">
        <v>459</v>
      </c>
      <c r="AK76" s="54"/>
      <c r="AL76" s="53"/>
      <c r="AM76" s="54"/>
      <c r="AN76" s="65" t="s">
        <v>460</v>
      </c>
      <c r="AO76" s="53"/>
      <c r="AP76" s="160"/>
      <c r="AQ76" s="160"/>
      <c r="AR76" s="64" t="s">
        <v>459</v>
      </c>
      <c r="AS76" s="54"/>
      <c r="AT76" s="53"/>
      <c r="AU76" s="54"/>
      <c r="AV76" s="65" t="s">
        <v>460</v>
      </c>
      <c r="AW76" s="53"/>
      <c r="AX76" s="160"/>
      <c r="AY76" s="160"/>
      <c r="AZ76" s="64" t="s">
        <v>459</v>
      </c>
      <c r="BA76" s="54"/>
      <c r="BB76" s="53"/>
      <c r="BC76" s="54"/>
      <c r="BD76" s="65" t="s">
        <v>460</v>
      </c>
      <c r="BE76" s="53"/>
      <c r="BF76" s="160"/>
      <c r="BG76" s="160"/>
      <c r="BH76" s="64" t="s">
        <v>459</v>
      </c>
      <c r="BI76" s="54"/>
      <c r="BJ76" s="53"/>
      <c r="BK76" s="54"/>
      <c r="BL76" s="65" t="s">
        <v>460</v>
      </c>
      <c r="BM76" s="53"/>
      <c r="BN76" s="160"/>
      <c r="BO76" s="160"/>
      <c r="BP76" s="160"/>
      <c r="BQ76" s="64" t="s">
        <v>459</v>
      </c>
      <c r="BR76" s="54"/>
      <c r="BS76" s="53"/>
      <c r="BT76" s="54" t="s">
        <v>132</v>
      </c>
      <c r="BU76" s="65" t="s">
        <v>460</v>
      </c>
      <c r="BV76" s="53" t="s">
        <v>18</v>
      </c>
      <c r="BW76" s="160"/>
      <c r="BX76" s="160"/>
      <c r="BY76" s="160"/>
      <c r="BZ76" s="55" t="s">
        <v>132</v>
      </c>
      <c r="CA76" s="60"/>
    </row>
    <row r="77" spans="1:79" ht="13.5" customHeight="1">
      <c r="A77" s="38">
        <v>125</v>
      </c>
      <c r="B77" s="66" t="s">
        <v>485</v>
      </c>
      <c r="C77" s="67" t="s">
        <v>463</v>
      </c>
      <c r="D77" s="53" t="s">
        <v>40</v>
      </c>
      <c r="E77" s="53"/>
      <c r="F77" s="53"/>
      <c r="G77" s="53"/>
      <c r="H77" s="53"/>
      <c r="I77" s="53"/>
      <c r="J77" s="54" t="s">
        <v>37</v>
      </c>
      <c r="K77" s="97"/>
      <c r="L77" s="68"/>
      <c r="M77" s="68"/>
      <c r="N77" s="54"/>
      <c r="O77" s="68"/>
      <c r="P77" s="68"/>
      <c r="Q77" s="68"/>
      <c r="R77" s="68"/>
      <c r="S77" s="54" t="s">
        <v>37</v>
      </c>
      <c r="T77" s="54"/>
      <c r="U77" s="68"/>
      <c r="V77" s="68"/>
      <c r="W77" s="54"/>
      <c r="X77" s="68"/>
      <c r="Y77" s="68"/>
      <c r="Z77" s="68"/>
      <c r="AA77" s="53"/>
      <c r="AB77" s="54"/>
      <c r="AC77" s="68"/>
      <c r="AD77" s="68"/>
      <c r="AE77" s="54"/>
      <c r="AF77" s="68"/>
      <c r="AG77" s="68"/>
      <c r="AH77" s="68"/>
      <c r="AI77" s="53"/>
      <c r="AJ77" s="54"/>
      <c r="AK77" s="68"/>
      <c r="AL77" s="68"/>
      <c r="AM77" s="54"/>
      <c r="AN77" s="68"/>
      <c r="AO77" s="68"/>
      <c r="AP77" s="68"/>
      <c r="AQ77" s="53"/>
      <c r="AR77" s="54"/>
      <c r="AS77" s="68"/>
      <c r="AT77" s="68"/>
      <c r="AU77" s="54"/>
      <c r="AV77" s="68"/>
      <c r="AW77" s="68"/>
      <c r="AX77" s="68"/>
      <c r="AY77" s="53"/>
      <c r="AZ77" s="54"/>
      <c r="BA77" s="68"/>
      <c r="BB77" s="68"/>
      <c r="BC77" s="54"/>
      <c r="BD77" s="68"/>
      <c r="BE77" s="68"/>
      <c r="BF77" s="68"/>
      <c r="BG77" s="53"/>
      <c r="BH77" s="54"/>
      <c r="BI77" s="68"/>
      <c r="BJ77" s="68"/>
      <c r="BK77" s="54"/>
      <c r="BL77" s="68"/>
      <c r="BM77" s="68"/>
      <c r="BN77" s="68"/>
      <c r="BO77" s="68"/>
      <c r="BP77" s="53"/>
      <c r="BQ77" s="54" t="s">
        <v>37</v>
      </c>
      <c r="BR77" s="68"/>
      <c r="BS77" s="68"/>
      <c r="BT77" s="54"/>
      <c r="BU77" s="68"/>
      <c r="BV77" s="68"/>
      <c r="BW77" s="68"/>
      <c r="BX77" s="68"/>
      <c r="BY77" s="53" t="s">
        <v>37</v>
      </c>
      <c r="BZ77" s="69" t="s">
        <v>37</v>
      </c>
      <c r="CA77" s="53"/>
    </row>
    <row r="78" spans="1:79" ht="13.5" customHeight="1" thickBot="1">
      <c r="A78" s="38">
        <v>126</v>
      </c>
      <c r="B78" s="70"/>
      <c r="C78" s="71" t="s">
        <v>464</v>
      </c>
      <c r="D78" s="68"/>
      <c r="E78" s="68"/>
      <c r="F78" s="68"/>
      <c r="G78" s="68"/>
      <c r="H78" s="68"/>
      <c r="I78" s="68"/>
      <c r="J78" s="54" t="s">
        <v>331</v>
      </c>
      <c r="K78" s="97">
        <f>K73-K76</f>
        <v>11</v>
      </c>
      <c r="L78" s="68"/>
      <c r="M78" s="68"/>
      <c r="N78" s="54" t="s">
        <v>486</v>
      </c>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68"/>
      <c r="BY78" s="68"/>
      <c r="BZ78" s="68"/>
      <c r="CA78" s="68"/>
    </row>
    <row r="79" spans="1:79" ht="42.75" customHeight="1" thickBot="1">
      <c r="A79" s="38">
        <v>128</v>
      </c>
      <c r="B79" s="39" t="s">
        <v>174</v>
      </c>
      <c r="C79" s="40" t="s">
        <v>175</v>
      </c>
      <c r="D79" s="41" t="s">
        <v>18</v>
      </c>
      <c r="E79" s="42"/>
      <c r="F79" s="42" t="s">
        <v>23</v>
      </c>
      <c r="G79" s="42"/>
      <c r="H79" s="42"/>
      <c r="I79" s="43"/>
      <c r="J79" s="44" t="s">
        <v>487</v>
      </c>
      <c r="K79" s="44">
        <f>SUM(K80:K82)</f>
        <v>232</v>
      </c>
      <c r="L79" s="44"/>
      <c r="M79" s="44"/>
      <c r="N79" s="44" t="s">
        <v>488</v>
      </c>
      <c r="O79" s="44" t="s">
        <v>70</v>
      </c>
      <c r="P79" s="44" t="s">
        <v>49</v>
      </c>
      <c r="Q79" s="44" t="s">
        <v>37</v>
      </c>
      <c r="R79" s="44"/>
      <c r="S79" s="44" t="s">
        <v>37</v>
      </c>
      <c r="T79" s="45"/>
      <c r="U79" s="44"/>
      <c r="V79" s="44"/>
      <c r="W79" s="44"/>
      <c r="X79" s="44"/>
      <c r="Y79" s="44"/>
      <c r="Z79" s="44"/>
      <c r="AA79" s="44"/>
      <c r="AB79" s="45"/>
      <c r="AC79" s="44"/>
      <c r="AD79" s="44"/>
      <c r="AE79" s="44"/>
      <c r="AF79" s="44"/>
      <c r="AG79" s="44"/>
      <c r="AH79" s="44"/>
      <c r="AI79" s="44"/>
      <c r="AJ79" s="45"/>
      <c r="AK79" s="44"/>
      <c r="AL79" s="44"/>
      <c r="AM79" s="44"/>
      <c r="AN79" s="44"/>
      <c r="AO79" s="44"/>
      <c r="AP79" s="44"/>
      <c r="AQ79" s="44"/>
      <c r="AR79" s="45"/>
      <c r="AS79" s="44"/>
      <c r="AT79" s="44"/>
      <c r="AU79" s="44"/>
      <c r="AV79" s="44"/>
      <c r="AW79" s="44"/>
      <c r="AX79" s="44"/>
      <c r="AY79" s="44"/>
      <c r="AZ79" s="45" t="s">
        <v>120</v>
      </c>
      <c r="BA79" s="44"/>
      <c r="BB79" s="44"/>
      <c r="BC79" s="44" t="s">
        <v>120</v>
      </c>
      <c r="BD79" s="44" t="s">
        <v>70</v>
      </c>
      <c r="BE79" s="44" t="s">
        <v>49</v>
      </c>
      <c r="BF79" s="44" t="s">
        <v>37</v>
      </c>
      <c r="BG79" s="44"/>
      <c r="BH79" s="45" t="s">
        <v>489</v>
      </c>
      <c r="BI79" s="44"/>
      <c r="BJ79" s="44"/>
      <c r="BK79" s="44" t="s">
        <v>490</v>
      </c>
      <c r="BL79" s="44"/>
      <c r="BM79" s="44"/>
      <c r="BN79" s="44"/>
      <c r="BO79" s="44"/>
      <c r="BP79" s="44" t="s">
        <v>37</v>
      </c>
      <c r="BQ79" s="45"/>
      <c r="BR79" s="44"/>
      <c r="BS79" s="44"/>
      <c r="BT79" s="44"/>
      <c r="BU79" s="44"/>
      <c r="BV79" s="44"/>
      <c r="BW79" s="44"/>
      <c r="BX79" s="44"/>
      <c r="BY79" s="44"/>
      <c r="BZ79" s="45" t="s">
        <v>487</v>
      </c>
      <c r="CA79" s="59"/>
    </row>
    <row r="80" spans="1:79" ht="23.25" customHeight="1">
      <c r="A80" s="35">
        <v>130</v>
      </c>
      <c r="B80" s="48" t="s">
        <v>177</v>
      </c>
      <c r="C80" s="49" t="s">
        <v>178</v>
      </c>
      <c r="D80" s="50"/>
      <c r="E80" s="51"/>
      <c r="F80" s="51" t="s">
        <v>34</v>
      </c>
      <c r="G80" s="51"/>
      <c r="H80" s="51"/>
      <c r="I80" s="52"/>
      <c r="J80" s="53" t="s">
        <v>120</v>
      </c>
      <c r="K80" s="53">
        <v>16</v>
      </c>
      <c r="L80" s="54"/>
      <c r="M80" s="54"/>
      <c r="N80" s="54" t="s">
        <v>120</v>
      </c>
      <c r="O80" s="54" t="s">
        <v>70</v>
      </c>
      <c r="P80" s="54" t="s">
        <v>49</v>
      </c>
      <c r="Q80" s="54" t="s">
        <v>37</v>
      </c>
      <c r="R80" s="54"/>
      <c r="S80" s="54"/>
      <c r="T80" s="55"/>
      <c r="U80" s="53"/>
      <c r="V80" s="53"/>
      <c r="W80" s="54"/>
      <c r="X80" s="53"/>
      <c r="Y80" s="53"/>
      <c r="Z80" s="53"/>
      <c r="AA80" s="53"/>
      <c r="AB80" s="55"/>
      <c r="AC80" s="53"/>
      <c r="AD80" s="53"/>
      <c r="AE80" s="54"/>
      <c r="AF80" s="53"/>
      <c r="AG80" s="53"/>
      <c r="AH80" s="53"/>
      <c r="AI80" s="53"/>
      <c r="AJ80" s="55"/>
      <c r="AK80" s="53"/>
      <c r="AL80" s="53"/>
      <c r="AM80" s="54"/>
      <c r="AN80" s="53"/>
      <c r="AO80" s="53"/>
      <c r="AP80" s="53"/>
      <c r="AQ80" s="53"/>
      <c r="AR80" s="55"/>
      <c r="AS80" s="53"/>
      <c r="AT80" s="53"/>
      <c r="AU80" s="54"/>
      <c r="AV80" s="53"/>
      <c r="AW80" s="53"/>
      <c r="AX80" s="53"/>
      <c r="AY80" s="53"/>
      <c r="AZ80" s="55" t="s">
        <v>120</v>
      </c>
      <c r="BA80" s="53"/>
      <c r="BB80" s="53"/>
      <c r="BC80" s="54" t="s">
        <v>120</v>
      </c>
      <c r="BD80" s="56">
        <v>16</v>
      </c>
      <c r="BE80" s="56">
        <v>10</v>
      </c>
      <c r="BF80" s="56">
        <v>6</v>
      </c>
      <c r="BG80" s="53"/>
      <c r="BH80" s="55"/>
      <c r="BI80" s="53"/>
      <c r="BJ80" s="53"/>
      <c r="BK80" s="54"/>
      <c r="BL80" s="53"/>
      <c r="BM80" s="53"/>
      <c r="BN80" s="53"/>
      <c r="BO80" s="53"/>
      <c r="BP80" s="53"/>
      <c r="BQ80" s="55"/>
      <c r="BR80" s="53"/>
      <c r="BS80" s="53"/>
      <c r="BT80" s="54"/>
      <c r="BU80" s="53"/>
      <c r="BV80" s="53"/>
      <c r="BW80" s="53"/>
      <c r="BX80" s="53"/>
      <c r="BY80" s="53"/>
      <c r="BZ80" s="55" t="s">
        <v>120</v>
      </c>
      <c r="CA80" s="60"/>
    </row>
    <row r="81" spans="1:79" ht="23.25" customHeight="1">
      <c r="A81" s="35">
        <v>133</v>
      </c>
      <c r="B81" s="48" t="s">
        <v>180</v>
      </c>
      <c r="C81" s="49" t="s">
        <v>181</v>
      </c>
      <c r="D81" s="50"/>
      <c r="E81" s="51"/>
      <c r="F81" s="51" t="s">
        <v>37</v>
      </c>
      <c r="G81" s="61" t="s">
        <v>458</v>
      </c>
      <c r="H81" s="62"/>
      <c r="I81" s="63" t="s">
        <v>459</v>
      </c>
      <c r="J81" s="54" t="s">
        <v>346</v>
      </c>
      <c r="K81" s="54">
        <v>108</v>
      </c>
      <c r="L81" s="54"/>
      <c r="M81" s="54"/>
      <c r="N81" s="54" t="s">
        <v>346</v>
      </c>
      <c r="O81" s="54" t="s">
        <v>460</v>
      </c>
      <c r="P81" s="159" t="s">
        <v>491</v>
      </c>
      <c r="Q81" s="159"/>
      <c r="R81" s="159"/>
      <c r="S81" s="159"/>
      <c r="T81" s="64" t="s">
        <v>459</v>
      </c>
      <c r="U81" s="54"/>
      <c r="V81" s="53"/>
      <c r="W81" s="54"/>
      <c r="X81" s="65" t="s">
        <v>460</v>
      </c>
      <c r="Y81" s="53"/>
      <c r="Z81" s="160"/>
      <c r="AA81" s="160"/>
      <c r="AB81" s="64" t="s">
        <v>459</v>
      </c>
      <c r="AC81" s="54"/>
      <c r="AD81" s="53"/>
      <c r="AE81" s="54"/>
      <c r="AF81" s="65" t="s">
        <v>460</v>
      </c>
      <c r="AG81" s="53"/>
      <c r="AH81" s="160"/>
      <c r="AI81" s="160"/>
      <c r="AJ81" s="64" t="s">
        <v>459</v>
      </c>
      <c r="AK81" s="54"/>
      <c r="AL81" s="53"/>
      <c r="AM81" s="54"/>
      <c r="AN81" s="65" t="s">
        <v>460</v>
      </c>
      <c r="AO81" s="53"/>
      <c r="AP81" s="160"/>
      <c r="AQ81" s="160"/>
      <c r="AR81" s="64" t="s">
        <v>459</v>
      </c>
      <c r="AS81" s="54"/>
      <c r="AT81" s="53"/>
      <c r="AU81" s="54"/>
      <c r="AV81" s="65" t="s">
        <v>460</v>
      </c>
      <c r="AW81" s="53"/>
      <c r="AX81" s="160"/>
      <c r="AY81" s="160"/>
      <c r="AZ81" s="64" t="s">
        <v>459</v>
      </c>
      <c r="BA81" s="54"/>
      <c r="BB81" s="53"/>
      <c r="BC81" s="54"/>
      <c r="BD81" s="65" t="s">
        <v>460</v>
      </c>
      <c r="BE81" s="53"/>
      <c r="BF81" s="160"/>
      <c r="BG81" s="160"/>
      <c r="BH81" s="64" t="s">
        <v>459</v>
      </c>
      <c r="BI81" s="54"/>
      <c r="BJ81" s="53"/>
      <c r="BK81" s="54" t="s">
        <v>346</v>
      </c>
      <c r="BL81" s="65" t="s">
        <v>460</v>
      </c>
      <c r="BM81" s="53" t="s">
        <v>23</v>
      </c>
      <c r="BN81" s="160"/>
      <c r="BO81" s="160"/>
      <c r="BP81" s="160"/>
      <c r="BQ81" s="64" t="s">
        <v>459</v>
      </c>
      <c r="BR81" s="54"/>
      <c r="BS81" s="53"/>
      <c r="BT81" s="54"/>
      <c r="BU81" s="65" t="s">
        <v>460</v>
      </c>
      <c r="BV81" s="53"/>
      <c r="BW81" s="160"/>
      <c r="BX81" s="160"/>
      <c r="BY81" s="160"/>
      <c r="BZ81" s="55" t="s">
        <v>346</v>
      </c>
      <c r="CA81" s="60"/>
    </row>
    <row r="82" spans="1:79" ht="23.25" customHeight="1">
      <c r="A82" s="35">
        <v>134</v>
      </c>
      <c r="B82" s="48" t="s">
        <v>183</v>
      </c>
      <c r="C82" s="49" t="s">
        <v>184</v>
      </c>
      <c r="D82" s="50"/>
      <c r="E82" s="51"/>
      <c r="F82" s="51" t="s">
        <v>37</v>
      </c>
      <c r="G82" s="61" t="s">
        <v>458</v>
      </c>
      <c r="H82" s="62"/>
      <c r="I82" s="63" t="s">
        <v>459</v>
      </c>
      <c r="J82" s="54" t="s">
        <v>346</v>
      </c>
      <c r="K82" s="54">
        <v>108</v>
      </c>
      <c r="L82" s="54"/>
      <c r="M82" s="54"/>
      <c r="N82" s="54" t="s">
        <v>346</v>
      </c>
      <c r="O82" s="54" t="s">
        <v>460</v>
      </c>
      <c r="P82" s="159" t="s">
        <v>491</v>
      </c>
      <c r="Q82" s="159"/>
      <c r="R82" s="159"/>
      <c r="S82" s="159"/>
      <c r="T82" s="64" t="s">
        <v>459</v>
      </c>
      <c r="U82" s="54"/>
      <c r="V82" s="53"/>
      <c r="W82" s="54"/>
      <c r="X82" s="65" t="s">
        <v>460</v>
      </c>
      <c r="Y82" s="53"/>
      <c r="Z82" s="160"/>
      <c r="AA82" s="160"/>
      <c r="AB82" s="64" t="s">
        <v>459</v>
      </c>
      <c r="AC82" s="54"/>
      <c r="AD82" s="53"/>
      <c r="AE82" s="54"/>
      <c r="AF82" s="65" t="s">
        <v>460</v>
      </c>
      <c r="AG82" s="53"/>
      <c r="AH82" s="160"/>
      <c r="AI82" s="160"/>
      <c r="AJ82" s="64" t="s">
        <v>459</v>
      </c>
      <c r="AK82" s="54"/>
      <c r="AL82" s="53"/>
      <c r="AM82" s="54"/>
      <c r="AN82" s="65" t="s">
        <v>460</v>
      </c>
      <c r="AO82" s="53"/>
      <c r="AP82" s="160"/>
      <c r="AQ82" s="160"/>
      <c r="AR82" s="64" t="s">
        <v>459</v>
      </c>
      <c r="AS82" s="54"/>
      <c r="AT82" s="53"/>
      <c r="AU82" s="54"/>
      <c r="AV82" s="65" t="s">
        <v>460</v>
      </c>
      <c r="AW82" s="53"/>
      <c r="AX82" s="160"/>
      <c r="AY82" s="160"/>
      <c r="AZ82" s="64" t="s">
        <v>459</v>
      </c>
      <c r="BA82" s="54"/>
      <c r="BB82" s="53"/>
      <c r="BC82" s="54"/>
      <c r="BD82" s="65" t="s">
        <v>460</v>
      </c>
      <c r="BE82" s="53"/>
      <c r="BF82" s="160"/>
      <c r="BG82" s="160"/>
      <c r="BH82" s="64" t="s">
        <v>459</v>
      </c>
      <c r="BI82" s="54"/>
      <c r="BJ82" s="53"/>
      <c r="BK82" s="54" t="s">
        <v>346</v>
      </c>
      <c r="BL82" s="65" t="s">
        <v>460</v>
      </c>
      <c r="BM82" s="53" t="s">
        <v>23</v>
      </c>
      <c r="BN82" s="160"/>
      <c r="BO82" s="160"/>
      <c r="BP82" s="160"/>
      <c r="BQ82" s="64" t="s">
        <v>459</v>
      </c>
      <c r="BR82" s="54"/>
      <c r="BS82" s="53"/>
      <c r="BT82" s="54"/>
      <c r="BU82" s="65" t="s">
        <v>460</v>
      </c>
      <c r="BV82" s="53"/>
      <c r="BW82" s="160"/>
      <c r="BX82" s="160"/>
      <c r="BY82" s="160"/>
      <c r="BZ82" s="55" t="s">
        <v>346</v>
      </c>
      <c r="CA82" s="60"/>
    </row>
    <row r="83" spans="1:79" ht="13.5" customHeight="1">
      <c r="A83" s="38">
        <v>139</v>
      </c>
      <c r="B83" s="66" t="s">
        <v>492</v>
      </c>
      <c r="C83" s="67" t="s">
        <v>463</v>
      </c>
      <c r="D83" s="53" t="s">
        <v>37</v>
      </c>
      <c r="E83" s="53"/>
      <c r="F83" s="53"/>
      <c r="G83" s="53"/>
      <c r="H83" s="53"/>
      <c r="I83" s="53"/>
      <c r="J83" s="54" t="s">
        <v>37</v>
      </c>
      <c r="K83" s="97"/>
      <c r="L83" s="68"/>
      <c r="M83" s="68"/>
      <c r="N83" s="54"/>
      <c r="O83" s="68"/>
      <c r="P83" s="68"/>
      <c r="Q83" s="68"/>
      <c r="R83" s="68"/>
      <c r="S83" s="54" t="s">
        <v>37</v>
      </c>
      <c r="T83" s="54"/>
      <c r="U83" s="68"/>
      <c r="V83" s="68"/>
      <c r="W83" s="54"/>
      <c r="X83" s="68"/>
      <c r="Y83" s="68"/>
      <c r="Z83" s="68"/>
      <c r="AA83" s="53"/>
      <c r="AB83" s="54"/>
      <c r="AC83" s="68"/>
      <c r="AD83" s="68"/>
      <c r="AE83" s="54"/>
      <c r="AF83" s="68"/>
      <c r="AG83" s="68"/>
      <c r="AH83" s="68"/>
      <c r="AI83" s="53"/>
      <c r="AJ83" s="54"/>
      <c r="AK83" s="68"/>
      <c r="AL83" s="68"/>
      <c r="AM83" s="54"/>
      <c r="AN83" s="68"/>
      <c r="AO83" s="68"/>
      <c r="AP83" s="68"/>
      <c r="AQ83" s="53"/>
      <c r="AR83" s="54"/>
      <c r="AS83" s="68"/>
      <c r="AT83" s="68"/>
      <c r="AU83" s="54"/>
      <c r="AV83" s="68"/>
      <c r="AW83" s="68"/>
      <c r="AX83" s="68"/>
      <c r="AY83" s="53"/>
      <c r="AZ83" s="54"/>
      <c r="BA83" s="68"/>
      <c r="BB83" s="68"/>
      <c r="BC83" s="54"/>
      <c r="BD83" s="68"/>
      <c r="BE83" s="68"/>
      <c r="BF83" s="68"/>
      <c r="BG83" s="53"/>
      <c r="BH83" s="54" t="s">
        <v>37</v>
      </c>
      <c r="BI83" s="68"/>
      <c r="BJ83" s="68"/>
      <c r="BK83" s="54"/>
      <c r="BL83" s="68"/>
      <c r="BM83" s="68"/>
      <c r="BN83" s="68"/>
      <c r="BO83" s="68"/>
      <c r="BP83" s="53" t="s">
        <v>37</v>
      </c>
      <c r="BQ83" s="54"/>
      <c r="BR83" s="68"/>
      <c r="BS83" s="68"/>
      <c r="BT83" s="54"/>
      <c r="BU83" s="68"/>
      <c r="BV83" s="68"/>
      <c r="BW83" s="68"/>
      <c r="BX83" s="68"/>
      <c r="BY83" s="53"/>
      <c r="BZ83" s="69" t="s">
        <v>37</v>
      </c>
      <c r="CA83" s="53"/>
    </row>
    <row r="84" spans="1:79" ht="13.5" customHeight="1" thickBot="1">
      <c r="A84" s="38">
        <v>140</v>
      </c>
      <c r="B84" s="70"/>
      <c r="C84" s="71" t="s">
        <v>464</v>
      </c>
      <c r="D84" s="68"/>
      <c r="E84" s="68"/>
      <c r="F84" s="68"/>
      <c r="G84" s="68"/>
      <c r="H84" s="68"/>
      <c r="I84" s="68"/>
      <c r="J84" s="54" t="s">
        <v>120</v>
      </c>
      <c r="K84" s="97">
        <f>K80</f>
        <v>16</v>
      </c>
      <c r="L84" s="68"/>
      <c r="M84" s="68"/>
      <c r="N84" s="54" t="s">
        <v>120</v>
      </c>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68"/>
      <c r="BY84" s="68"/>
      <c r="BZ84" s="68"/>
      <c r="CA84" s="68"/>
    </row>
    <row r="85" spans="1:79" ht="23.25" customHeight="1" thickBot="1">
      <c r="A85" s="38">
        <v>142</v>
      </c>
      <c r="B85" s="39" t="s">
        <v>185</v>
      </c>
      <c r="C85" s="40" t="s">
        <v>186</v>
      </c>
      <c r="D85" s="41" t="s">
        <v>34</v>
      </c>
      <c r="E85" s="42"/>
      <c r="F85" s="42" t="s">
        <v>19</v>
      </c>
      <c r="G85" s="42"/>
      <c r="H85" s="42"/>
      <c r="I85" s="43" t="s">
        <v>18</v>
      </c>
      <c r="J85" s="44" t="s">
        <v>493</v>
      </c>
      <c r="K85" s="44">
        <f>SUM(K86:K90)</f>
        <v>262</v>
      </c>
      <c r="L85" s="44" t="s">
        <v>117</v>
      </c>
      <c r="M85" s="44" t="s">
        <v>70</v>
      </c>
      <c r="N85" s="44" t="s">
        <v>494</v>
      </c>
      <c r="O85" s="44" t="s">
        <v>471</v>
      </c>
      <c r="P85" s="44" t="s">
        <v>182</v>
      </c>
      <c r="Q85" s="44" t="s">
        <v>330</v>
      </c>
      <c r="R85" s="44"/>
      <c r="S85" s="44" t="s">
        <v>142</v>
      </c>
      <c r="T85" s="45"/>
      <c r="U85" s="44"/>
      <c r="V85" s="44"/>
      <c r="W85" s="44"/>
      <c r="X85" s="44"/>
      <c r="Y85" s="44"/>
      <c r="Z85" s="44"/>
      <c r="AA85" s="44"/>
      <c r="AB85" s="45"/>
      <c r="AC85" s="44"/>
      <c r="AD85" s="44"/>
      <c r="AE85" s="44"/>
      <c r="AF85" s="44"/>
      <c r="AG85" s="44"/>
      <c r="AH85" s="44"/>
      <c r="AI85" s="44"/>
      <c r="AJ85" s="45" t="s">
        <v>443</v>
      </c>
      <c r="AK85" s="44" t="s">
        <v>31</v>
      </c>
      <c r="AL85" s="44" t="s">
        <v>31</v>
      </c>
      <c r="AM85" s="44" t="s">
        <v>422</v>
      </c>
      <c r="AN85" s="44" t="s">
        <v>330</v>
      </c>
      <c r="AO85" s="44" t="s">
        <v>89</v>
      </c>
      <c r="AP85" s="44" t="s">
        <v>70</v>
      </c>
      <c r="AQ85" s="44" t="s">
        <v>43</v>
      </c>
      <c r="AR85" s="45" t="s">
        <v>495</v>
      </c>
      <c r="AS85" s="44" t="s">
        <v>105</v>
      </c>
      <c r="AT85" s="44" t="s">
        <v>55</v>
      </c>
      <c r="AU85" s="44" t="s">
        <v>496</v>
      </c>
      <c r="AV85" s="44" t="s">
        <v>497</v>
      </c>
      <c r="AW85" s="44" t="s">
        <v>108</v>
      </c>
      <c r="AX85" s="44" t="s">
        <v>209</v>
      </c>
      <c r="AY85" s="44" t="s">
        <v>96</v>
      </c>
      <c r="AZ85" s="45"/>
      <c r="BA85" s="44"/>
      <c r="BB85" s="44"/>
      <c r="BC85" s="44"/>
      <c r="BD85" s="44"/>
      <c r="BE85" s="44"/>
      <c r="BF85" s="44"/>
      <c r="BG85" s="44"/>
      <c r="BH85" s="45"/>
      <c r="BI85" s="44"/>
      <c r="BJ85" s="44"/>
      <c r="BK85" s="44"/>
      <c r="BL85" s="44"/>
      <c r="BM85" s="44"/>
      <c r="BN85" s="44"/>
      <c r="BO85" s="44"/>
      <c r="BP85" s="44"/>
      <c r="BQ85" s="45" t="s">
        <v>333</v>
      </c>
      <c r="BR85" s="44"/>
      <c r="BS85" s="44"/>
      <c r="BT85" s="44" t="s">
        <v>438</v>
      </c>
      <c r="BU85" s="44"/>
      <c r="BV85" s="44"/>
      <c r="BW85" s="44"/>
      <c r="BX85" s="44"/>
      <c r="BY85" s="44" t="s">
        <v>37</v>
      </c>
      <c r="BZ85" s="45"/>
      <c r="CA85" s="59" t="s">
        <v>493</v>
      </c>
    </row>
    <row r="86" spans="1:79" ht="13.5" customHeight="1">
      <c r="A86" s="35">
        <v>144</v>
      </c>
      <c r="B86" s="48" t="s">
        <v>188</v>
      </c>
      <c r="C86" s="49" t="s">
        <v>189</v>
      </c>
      <c r="D86" s="50" t="s">
        <v>31</v>
      </c>
      <c r="E86" s="51"/>
      <c r="F86" s="51"/>
      <c r="G86" s="51"/>
      <c r="H86" s="51"/>
      <c r="I86" s="52"/>
      <c r="J86" s="53" t="s">
        <v>349</v>
      </c>
      <c r="K86" s="53">
        <v>28</v>
      </c>
      <c r="L86" s="54" t="s">
        <v>46</v>
      </c>
      <c r="M86" s="54" t="s">
        <v>31</v>
      </c>
      <c r="N86" s="54" t="s">
        <v>341</v>
      </c>
      <c r="O86" s="54" t="s">
        <v>213</v>
      </c>
      <c r="P86" s="54" t="s">
        <v>43</v>
      </c>
      <c r="Q86" s="54" t="s">
        <v>108</v>
      </c>
      <c r="R86" s="54"/>
      <c r="S86" s="54" t="s">
        <v>43</v>
      </c>
      <c r="T86" s="55"/>
      <c r="U86" s="53"/>
      <c r="V86" s="53"/>
      <c r="W86" s="54"/>
      <c r="X86" s="53"/>
      <c r="Y86" s="53"/>
      <c r="Z86" s="53"/>
      <c r="AA86" s="53"/>
      <c r="AB86" s="55"/>
      <c r="AC86" s="53"/>
      <c r="AD86" s="53"/>
      <c r="AE86" s="54"/>
      <c r="AF86" s="53"/>
      <c r="AG86" s="53"/>
      <c r="AH86" s="53"/>
      <c r="AI86" s="53"/>
      <c r="AJ86" s="55"/>
      <c r="AK86" s="53"/>
      <c r="AL86" s="53"/>
      <c r="AM86" s="54"/>
      <c r="AN86" s="53"/>
      <c r="AO86" s="53"/>
      <c r="AP86" s="53"/>
      <c r="AQ86" s="53"/>
      <c r="AR86" s="55" t="s">
        <v>349</v>
      </c>
      <c r="AS86" s="53" t="s">
        <v>46</v>
      </c>
      <c r="AT86" s="53" t="s">
        <v>31</v>
      </c>
      <c r="AU86" s="54" t="s">
        <v>341</v>
      </c>
      <c r="AV86" s="56">
        <v>59</v>
      </c>
      <c r="AW86" s="56">
        <v>8</v>
      </c>
      <c r="AX86" s="56">
        <v>28</v>
      </c>
      <c r="AY86" s="56">
        <v>8</v>
      </c>
      <c r="AZ86" s="55"/>
      <c r="BA86" s="53"/>
      <c r="BB86" s="53"/>
      <c r="BC86" s="54"/>
      <c r="BD86" s="53"/>
      <c r="BE86" s="53"/>
      <c r="BF86" s="53"/>
      <c r="BG86" s="53"/>
      <c r="BH86" s="55"/>
      <c r="BI86" s="53"/>
      <c r="BJ86" s="53"/>
      <c r="BK86" s="54"/>
      <c r="BL86" s="53"/>
      <c r="BM86" s="53"/>
      <c r="BN86" s="53"/>
      <c r="BO86" s="53"/>
      <c r="BP86" s="53"/>
      <c r="BQ86" s="55"/>
      <c r="BR86" s="53"/>
      <c r="BS86" s="53"/>
      <c r="BT86" s="54"/>
      <c r="BU86" s="53"/>
      <c r="BV86" s="53"/>
      <c r="BW86" s="53"/>
      <c r="BX86" s="53"/>
      <c r="BY86" s="53"/>
      <c r="BZ86" s="55"/>
      <c r="CA86" s="60" t="s">
        <v>349</v>
      </c>
    </row>
    <row r="87" spans="1:79" ht="13.5" customHeight="1">
      <c r="A87" s="35">
        <v>145</v>
      </c>
      <c r="B87" s="48" t="s">
        <v>191</v>
      </c>
      <c r="C87" s="49" t="s">
        <v>192</v>
      </c>
      <c r="D87" s="50" t="s">
        <v>126</v>
      </c>
      <c r="E87" s="51"/>
      <c r="F87" s="51"/>
      <c r="G87" s="51"/>
      <c r="H87" s="51"/>
      <c r="I87" s="52"/>
      <c r="J87" s="53" t="s">
        <v>498</v>
      </c>
      <c r="K87" s="53">
        <v>40</v>
      </c>
      <c r="L87" s="54" t="s">
        <v>58</v>
      </c>
      <c r="M87" s="54" t="s">
        <v>43</v>
      </c>
      <c r="N87" s="54" t="s">
        <v>345</v>
      </c>
      <c r="O87" s="54" t="s">
        <v>234</v>
      </c>
      <c r="P87" s="54" t="s">
        <v>89</v>
      </c>
      <c r="Q87" s="54" t="s">
        <v>70</v>
      </c>
      <c r="R87" s="54"/>
      <c r="S87" s="54" t="s">
        <v>70</v>
      </c>
      <c r="T87" s="55"/>
      <c r="U87" s="53"/>
      <c r="V87" s="53"/>
      <c r="W87" s="54"/>
      <c r="X87" s="53"/>
      <c r="Y87" s="53"/>
      <c r="Z87" s="53"/>
      <c r="AA87" s="53"/>
      <c r="AB87" s="55"/>
      <c r="AC87" s="53"/>
      <c r="AD87" s="53"/>
      <c r="AE87" s="54"/>
      <c r="AF87" s="53"/>
      <c r="AG87" s="53"/>
      <c r="AH87" s="53"/>
      <c r="AI87" s="53"/>
      <c r="AJ87" s="55" t="s">
        <v>228</v>
      </c>
      <c r="AK87" s="53" t="s">
        <v>31</v>
      </c>
      <c r="AL87" s="53" t="s">
        <v>31</v>
      </c>
      <c r="AM87" s="54" t="s">
        <v>176</v>
      </c>
      <c r="AN87" s="56">
        <v>30</v>
      </c>
      <c r="AO87" s="56">
        <v>12</v>
      </c>
      <c r="AP87" s="56">
        <v>6</v>
      </c>
      <c r="AQ87" s="56">
        <v>8</v>
      </c>
      <c r="AR87" s="55" t="s">
        <v>333</v>
      </c>
      <c r="AS87" s="53" t="s">
        <v>46</v>
      </c>
      <c r="AT87" s="53" t="s">
        <v>31</v>
      </c>
      <c r="AU87" s="54" t="s">
        <v>206</v>
      </c>
      <c r="AV87" s="56">
        <v>37</v>
      </c>
      <c r="AW87" s="56">
        <v>10</v>
      </c>
      <c r="AX87" s="56">
        <v>10</v>
      </c>
      <c r="AY87" s="56">
        <v>8</v>
      </c>
      <c r="AZ87" s="55"/>
      <c r="BA87" s="53"/>
      <c r="BB87" s="53"/>
      <c r="BC87" s="54"/>
      <c r="BD87" s="53"/>
      <c r="BE87" s="53"/>
      <c r="BF87" s="53"/>
      <c r="BG87" s="53"/>
      <c r="BH87" s="55"/>
      <c r="BI87" s="53"/>
      <c r="BJ87" s="53"/>
      <c r="BK87" s="54"/>
      <c r="BL87" s="53"/>
      <c r="BM87" s="53"/>
      <c r="BN87" s="53"/>
      <c r="BO87" s="53"/>
      <c r="BP87" s="53"/>
      <c r="BQ87" s="55"/>
      <c r="BR87" s="53"/>
      <c r="BS87" s="53"/>
      <c r="BT87" s="54"/>
      <c r="BU87" s="53"/>
      <c r="BV87" s="53"/>
      <c r="BW87" s="53"/>
      <c r="BX87" s="53"/>
      <c r="BY87" s="53"/>
      <c r="BZ87" s="55"/>
      <c r="CA87" s="60" t="s">
        <v>498</v>
      </c>
    </row>
    <row r="88" spans="1:79" ht="13.5" customHeight="1">
      <c r="A88" s="35">
        <v>146</v>
      </c>
      <c r="B88" s="48" t="s">
        <v>194</v>
      </c>
      <c r="C88" s="49" t="s">
        <v>195</v>
      </c>
      <c r="D88" s="50" t="s">
        <v>31</v>
      </c>
      <c r="E88" s="51"/>
      <c r="F88" s="51"/>
      <c r="G88" s="51"/>
      <c r="H88" s="51"/>
      <c r="I88" s="52" t="s">
        <v>23</v>
      </c>
      <c r="J88" s="53" t="s">
        <v>498</v>
      </c>
      <c r="K88" s="53">
        <v>50</v>
      </c>
      <c r="L88" s="54" t="s">
        <v>46</v>
      </c>
      <c r="M88" s="54" t="s">
        <v>31</v>
      </c>
      <c r="N88" s="54" t="s">
        <v>352</v>
      </c>
      <c r="O88" s="54" t="s">
        <v>499</v>
      </c>
      <c r="P88" s="54" t="s">
        <v>82</v>
      </c>
      <c r="Q88" s="54" t="s">
        <v>114</v>
      </c>
      <c r="R88" s="54"/>
      <c r="S88" s="54" t="s">
        <v>43</v>
      </c>
      <c r="T88" s="55"/>
      <c r="U88" s="53"/>
      <c r="V88" s="53"/>
      <c r="W88" s="54"/>
      <c r="X88" s="53"/>
      <c r="Y88" s="53"/>
      <c r="Z88" s="53"/>
      <c r="AA88" s="53"/>
      <c r="AB88" s="55"/>
      <c r="AC88" s="53"/>
      <c r="AD88" s="53"/>
      <c r="AE88" s="54"/>
      <c r="AF88" s="53"/>
      <c r="AG88" s="53"/>
      <c r="AH88" s="53"/>
      <c r="AI88" s="53"/>
      <c r="AJ88" s="55" t="s">
        <v>228</v>
      </c>
      <c r="AK88" s="53"/>
      <c r="AL88" s="53"/>
      <c r="AM88" s="54" t="s">
        <v>228</v>
      </c>
      <c r="AN88" s="56">
        <v>44</v>
      </c>
      <c r="AO88" s="56">
        <v>10</v>
      </c>
      <c r="AP88" s="56">
        <v>10</v>
      </c>
      <c r="AQ88" s="53"/>
      <c r="AR88" s="55" t="s">
        <v>333</v>
      </c>
      <c r="AS88" s="53" t="s">
        <v>46</v>
      </c>
      <c r="AT88" s="53" t="s">
        <v>31</v>
      </c>
      <c r="AU88" s="54" t="s">
        <v>206</v>
      </c>
      <c r="AV88" s="56">
        <v>27</v>
      </c>
      <c r="AW88" s="56">
        <v>10</v>
      </c>
      <c r="AX88" s="56">
        <v>20</v>
      </c>
      <c r="AY88" s="56">
        <v>8</v>
      </c>
      <c r="AZ88" s="55"/>
      <c r="BA88" s="53"/>
      <c r="BB88" s="53"/>
      <c r="BC88" s="54"/>
      <c r="BD88" s="53"/>
      <c r="BE88" s="53"/>
      <c r="BF88" s="53"/>
      <c r="BG88" s="53"/>
      <c r="BH88" s="55"/>
      <c r="BI88" s="53"/>
      <c r="BJ88" s="53"/>
      <c r="BK88" s="54"/>
      <c r="BL88" s="53"/>
      <c r="BM88" s="53"/>
      <c r="BN88" s="53"/>
      <c r="BO88" s="53"/>
      <c r="BP88" s="53"/>
      <c r="BQ88" s="55"/>
      <c r="BR88" s="53"/>
      <c r="BS88" s="53"/>
      <c r="BT88" s="54"/>
      <c r="BU88" s="53"/>
      <c r="BV88" s="53"/>
      <c r="BW88" s="53"/>
      <c r="BX88" s="53"/>
      <c r="BY88" s="53"/>
      <c r="BZ88" s="55"/>
      <c r="CA88" s="60" t="s">
        <v>498</v>
      </c>
    </row>
    <row r="89" spans="1:79" ht="23.25" customHeight="1">
      <c r="A89" s="35">
        <v>149</v>
      </c>
      <c r="B89" s="48" t="s">
        <v>197</v>
      </c>
      <c r="C89" s="49" t="s">
        <v>198</v>
      </c>
      <c r="D89" s="50"/>
      <c r="E89" s="51"/>
      <c r="F89" s="51" t="s">
        <v>31</v>
      </c>
      <c r="G89" s="61" t="s">
        <v>458</v>
      </c>
      <c r="H89" s="62"/>
      <c r="I89" s="63" t="s">
        <v>459</v>
      </c>
      <c r="J89" s="54" t="s">
        <v>438</v>
      </c>
      <c r="K89" s="54">
        <v>72</v>
      </c>
      <c r="L89" s="54"/>
      <c r="M89" s="54"/>
      <c r="N89" s="54" t="s">
        <v>438</v>
      </c>
      <c r="O89" s="54" t="s">
        <v>460</v>
      </c>
      <c r="P89" s="159" t="s">
        <v>461</v>
      </c>
      <c r="Q89" s="159"/>
      <c r="R89" s="159"/>
      <c r="S89" s="159"/>
      <c r="T89" s="64" t="s">
        <v>459</v>
      </c>
      <c r="U89" s="54"/>
      <c r="V89" s="53"/>
      <c r="W89" s="54"/>
      <c r="X89" s="65" t="s">
        <v>460</v>
      </c>
      <c r="Y89" s="53"/>
      <c r="Z89" s="160"/>
      <c r="AA89" s="160"/>
      <c r="AB89" s="64" t="s">
        <v>459</v>
      </c>
      <c r="AC89" s="54"/>
      <c r="AD89" s="53"/>
      <c r="AE89" s="54"/>
      <c r="AF89" s="65" t="s">
        <v>460</v>
      </c>
      <c r="AG89" s="53"/>
      <c r="AH89" s="160"/>
      <c r="AI89" s="160"/>
      <c r="AJ89" s="64" t="s">
        <v>459</v>
      </c>
      <c r="AK89" s="54"/>
      <c r="AL89" s="53"/>
      <c r="AM89" s="54"/>
      <c r="AN89" s="65" t="s">
        <v>460</v>
      </c>
      <c r="AO89" s="53"/>
      <c r="AP89" s="160"/>
      <c r="AQ89" s="160"/>
      <c r="AR89" s="64" t="s">
        <v>459</v>
      </c>
      <c r="AS89" s="54"/>
      <c r="AT89" s="53"/>
      <c r="AU89" s="54" t="s">
        <v>438</v>
      </c>
      <c r="AV89" s="65" t="s">
        <v>460</v>
      </c>
      <c r="AW89" s="53" t="s">
        <v>19</v>
      </c>
      <c r="AX89" s="160"/>
      <c r="AY89" s="160"/>
      <c r="AZ89" s="64" t="s">
        <v>459</v>
      </c>
      <c r="BA89" s="54"/>
      <c r="BB89" s="53"/>
      <c r="BC89" s="54"/>
      <c r="BD89" s="65" t="s">
        <v>460</v>
      </c>
      <c r="BE89" s="53"/>
      <c r="BF89" s="160"/>
      <c r="BG89" s="160"/>
      <c r="BH89" s="64" t="s">
        <v>459</v>
      </c>
      <c r="BI89" s="54"/>
      <c r="BJ89" s="53"/>
      <c r="BK89" s="54"/>
      <c r="BL89" s="65" t="s">
        <v>460</v>
      </c>
      <c r="BM89" s="53"/>
      <c r="BN89" s="160"/>
      <c r="BO89" s="160"/>
      <c r="BP89" s="160"/>
      <c r="BQ89" s="64" t="s">
        <v>459</v>
      </c>
      <c r="BR89" s="54"/>
      <c r="BS89" s="53"/>
      <c r="BT89" s="54"/>
      <c r="BU89" s="65" t="s">
        <v>460</v>
      </c>
      <c r="BV89" s="53"/>
      <c r="BW89" s="160"/>
      <c r="BX89" s="160"/>
      <c r="BY89" s="160"/>
      <c r="BZ89" s="55"/>
      <c r="CA89" s="60" t="s">
        <v>438</v>
      </c>
    </row>
    <row r="90" spans="1:79" ht="13.5" customHeight="1">
      <c r="A90" s="35">
        <v>152</v>
      </c>
      <c r="B90" s="48" t="s">
        <v>200</v>
      </c>
      <c r="C90" s="49" t="s">
        <v>144</v>
      </c>
      <c r="D90" s="50"/>
      <c r="E90" s="51"/>
      <c r="F90" s="51" t="s">
        <v>40</v>
      </c>
      <c r="G90" s="61" t="s">
        <v>458</v>
      </c>
      <c r="H90" s="62"/>
      <c r="I90" s="63" t="s">
        <v>459</v>
      </c>
      <c r="J90" s="54" t="s">
        <v>438</v>
      </c>
      <c r="K90" s="54">
        <v>72</v>
      </c>
      <c r="L90" s="54"/>
      <c r="M90" s="54"/>
      <c r="N90" s="54" t="s">
        <v>438</v>
      </c>
      <c r="O90" s="54" t="s">
        <v>460</v>
      </c>
      <c r="P90" s="159" t="s">
        <v>461</v>
      </c>
      <c r="Q90" s="159"/>
      <c r="R90" s="159"/>
      <c r="S90" s="159"/>
      <c r="T90" s="64" t="s">
        <v>459</v>
      </c>
      <c r="U90" s="54"/>
      <c r="V90" s="53"/>
      <c r="W90" s="54"/>
      <c r="X90" s="65" t="s">
        <v>460</v>
      </c>
      <c r="Y90" s="53"/>
      <c r="Z90" s="160"/>
      <c r="AA90" s="160"/>
      <c r="AB90" s="64" t="s">
        <v>459</v>
      </c>
      <c r="AC90" s="54"/>
      <c r="AD90" s="53"/>
      <c r="AE90" s="54"/>
      <c r="AF90" s="65" t="s">
        <v>460</v>
      </c>
      <c r="AG90" s="53"/>
      <c r="AH90" s="160"/>
      <c r="AI90" s="160"/>
      <c r="AJ90" s="64" t="s">
        <v>459</v>
      </c>
      <c r="AK90" s="54"/>
      <c r="AL90" s="53"/>
      <c r="AM90" s="54"/>
      <c r="AN90" s="65" t="s">
        <v>460</v>
      </c>
      <c r="AO90" s="53"/>
      <c r="AP90" s="160"/>
      <c r="AQ90" s="160"/>
      <c r="AR90" s="64" t="s">
        <v>459</v>
      </c>
      <c r="AS90" s="54"/>
      <c r="AT90" s="53"/>
      <c r="AU90" s="54"/>
      <c r="AV90" s="65" t="s">
        <v>460</v>
      </c>
      <c r="AW90" s="53"/>
      <c r="AX90" s="160"/>
      <c r="AY90" s="160"/>
      <c r="AZ90" s="64" t="s">
        <v>459</v>
      </c>
      <c r="BA90" s="54"/>
      <c r="BB90" s="53"/>
      <c r="BC90" s="54"/>
      <c r="BD90" s="65" t="s">
        <v>460</v>
      </c>
      <c r="BE90" s="53"/>
      <c r="BF90" s="160"/>
      <c r="BG90" s="160"/>
      <c r="BH90" s="64" t="s">
        <v>459</v>
      </c>
      <c r="BI90" s="54"/>
      <c r="BJ90" s="53"/>
      <c r="BK90" s="54"/>
      <c r="BL90" s="65" t="s">
        <v>460</v>
      </c>
      <c r="BM90" s="53"/>
      <c r="BN90" s="160"/>
      <c r="BO90" s="160"/>
      <c r="BP90" s="160"/>
      <c r="BQ90" s="64" t="s">
        <v>459</v>
      </c>
      <c r="BR90" s="54"/>
      <c r="BS90" s="53"/>
      <c r="BT90" s="54" t="s">
        <v>438</v>
      </c>
      <c r="BU90" s="65" t="s">
        <v>460</v>
      </c>
      <c r="BV90" s="53" t="s">
        <v>19</v>
      </c>
      <c r="BW90" s="160"/>
      <c r="BX90" s="160"/>
      <c r="BY90" s="160"/>
      <c r="BZ90" s="55"/>
      <c r="CA90" s="60" t="s">
        <v>438</v>
      </c>
    </row>
    <row r="91" spans="1:79" ht="13.5" customHeight="1">
      <c r="A91" s="38">
        <v>155</v>
      </c>
      <c r="B91" s="66" t="s">
        <v>500</v>
      </c>
      <c r="C91" s="67" t="s">
        <v>463</v>
      </c>
      <c r="D91" s="53" t="s">
        <v>40</v>
      </c>
      <c r="E91" s="53"/>
      <c r="F91" s="53"/>
      <c r="G91" s="53"/>
      <c r="H91" s="53"/>
      <c r="I91" s="53"/>
      <c r="J91" s="54" t="s">
        <v>37</v>
      </c>
      <c r="K91" s="97"/>
      <c r="L91" s="68"/>
      <c r="M91" s="68"/>
      <c r="N91" s="54"/>
      <c r="O91" s="68"/>
      <c r="P91" s="68"/>
      <c r="Q91" s="68"/>
      <c r="R91" s="68"/>
      <c r="S91" s="54" t="s">
        <v>37</v>
      </c>
      <c r="T91" s="54"/>
      <c r="U91" s="68"/>
      <c r="V91" s="68"/>
      <c r="W91" s="54"/>
      <c r="X91" s="68"/>
      <c r="Y91" s="68"/>
      <c r="Z91" s="68"/>
      <c r="AA91" s="53"/>
      <c r="AB91" s="54"/>
      <c r="AC91" s="68"/>
      <c r="AD91" s="68"/>
      <c r="AE91" s="54"/>
      <c r="AF91" s="68"/>
      <c r="AG91" s="68"/>
      <c r="AH91" s="68"/>
      <c r="AI91" s="53"/>
      <c r="AJ91" s="54"/>
      <c r="AK91" s="68"/>
      <c r="AL91" s="68"/>
      <c r="AM91" s="54"/>
      <c r="AN91" s="68"/>
      <c r="AO91" s="68"/>
      <c r="AP91" s="68"/>
      <c r="AQ91" s="53"/>
      <c r="AR91" s="54"/>
      <c r="AS91" s="68"/>
      <c r="AT91" s="68"/>
      <c r="AU91" s="54"/>
      <c r="AV91" s="68"/>
      <c r="AW91" s="68"/>
      <c r="AX91" s="68"/>
      <c r="AY91" s="53"/>
      <c r="AZ91" s="54"/>
      <c r="BA91" s="68"/>
      <c r="BB91" s="68"/>
      <c r="BC91" s="54"/>
      <c r="BD91" s="68"/>
      <c r="BE91" s="68"/>
      <c r="BF91" s="68"/>
      <c r="BG91" s="53"/>
      <c r="BH91" s="54"/>
      <c r="BI91" s="68"/>
      <c r="BJ91" s="68"/>
      <c r="BK91" s="54"/>
      <c r="BL91" s="68"/>
      <c r="BM91" s="68"/>
      <c r="BN91" s="68"/>
      <c r="BO91" s="68"/>
      <c r="BP91" s="53"/>
      <c r="BQ91" s="54" t="s">
        <v>37</v>
      </c>
      <c r="BR91" s="68"/>
      <c r="BS91" s="68"/>
      <c r="BT91" s="54"/>
      <c r="BU91" s="68"/>
      <c r="BV91" s="68"/>
      <c r="BW91" s="68"/>
      <c r="BX91" s="68"/>
      <c r="BY91" s="53" t="s">
        <v>37</v>
      </c>
      <c r="BZ91" s="69"/>
      <c r="CA91" s="53" t="s">
        <v>37</v>
      </c>
    </row>
    <row r="92" spans="1:79" ht="13.5" customHeight="1" thickBot="1">
      <c r="A92" s="38">
        <v>156</v>
      </c>
      <c r="B92" s="70"/>
      <c r="C92" s="71" t="s">
        <v>464</v>
      </c>
      <c r="D92" s="68"/>
      <c r="E92" s="68"/>
      <c r="F92" s="68"/>
      <c r="G92" s="68"/>
      <c r="H92" s="68"/>
      <c r="I92" s="68"/>
      <c r="J92" s="54" t="s">
        <v>501</v>
      </c>
      <c r="K92" s="97">
        <f>K85-K89-K90</f>
        <v>118</v>
      </c>
      <c r="L92" s="68"/>
      <c r="M92" s="68"/>
      <c r="N92" s="54" t="s">
        <v>502</v>
      </c>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68"/>
      <c r="BY92" s="68"/>
      <c r="BZ92" s="68"/>
      <c r="CA92" s="68"/>
    </row>
    <row r="93" spans="1:79" ht="23.25" customHeight="1" thickBot="1">
      <c r="A93" s="38">
        <v>158</v>
      </c>
      <c r="B93" s="39" t="s">
        <v>201</v>
      </c>
      <c r="C93" s="40" t="s">
        <v>202</v>
      </c>
      <c r="D93" s="41" t="s">
        <v>18</v>
      </c>
      <c r="E93" s="42"/>
      <c r="F93" s="42" t="s">
        <v>23</v>
      </c>
      <c r="G93" s="42"/>
      <c r="H93" s="42"/>
      <c r="I93" s="43"/>
      <c r="J93" s="44" t="s">
        <v>503</v>
      </c>
      <c r="K93" s="44">
        <f>SUM(K94:K96)</f>
        <v>80</v>
      </c>
      <c r="L93" s="44"/>
      <c r="M93" s="44"/>
      <c r="N93" s="44" t="s">
        <v>390</v>
      </c>
      <c r="O93" s="44" t="s">
        <v>190</v>
      </c>
      <c r="P93" s="44" t="s">
        <v>55</v>
      </c>
      <c r="Q93" s="44" t="s">
        <v>120</v>
      </c>
      <c r="R93" s="44"/>
      <c r="S93" s="44" t="s">
        <v>31</v>
      </c>
      <c r="T93" s="45"/>
      <c r="U93" s="44"/>
      <c r="V93" s="44"/>
      <c r="W93" s="44"/>
      <c r="X93" s="44"/>
      <c r="Y93" s="44"/>
      <c r="Z93" s="44"/>
      <c r="AA93" s="44"/>
      <c r="AB93" s="45"/>
      <c r="AC93" s="44"/>
      <c r="AD93" s="44"/>
      <c r="AE93" s="44"/>
      <c r="AF93" s="44"/>
      <c r="AG93" s="44"/>
      <c r="AH93" s="44"/>
      <c r="AI93" s="44"/>
      <c r="AJ93" s="45"/>
      <c r="AK93" s="44"/>
      <c r="AL93" s="44"/>
      <c r="AM93" s="44"/>
      <c r="AN93" s="44"/>
      <c r="AO93" s="44"/>
      <c r="AP93" s="44"/>
      <c r="AQ93" s="44"/>
      <c r="AR93" s="45"/>
      <c r="AS93" s="44"/>
      <c r="AT93" s="44"/>
      <c r="AU93" s="44"/>
      <c r="AV93" s="44"/>
      <c r="AW93" s="44"/>
      <c r="AX93" s="44"/>
      <c r="AY93" s="44"/>
      <c r="AZ93" s="45"/>
      <c r="BA93" s="44"/>
      <c r="BB93" s="44"/>
      <c r="BC93" s="44"/>
      <c r="BD93" s="44"/>
      <c r="BE93" s="44"/>
      <c r="BF93" s="44"/>
      <c r="BG93" s="44"/>
      <c r="BH93" s="45" t="s">
        <v>203</v>
      </c>
      <c r="BI93" s="44"/>
      <c r="BJ93" s="44"/>
      <c r="BK93" s="44" t="s">
        <v>203</v>
      </c>
      <c r="BL93" s="44" t="s">
        <v>89</v>
      </c>
      <c r="BM93" s="44" t="s">
        <v>19</v>
      </c>
      <c r="BN93" s="44" t="s">
        <v>120</v>
      </c>
      <c r="BO93" s="44"/>
      <c r="BP93" s="44"/>
      <c r="BQ93" s="45" t="s">
        <v>334</v>
      </c>
      <c r="BR93" s="44"/>
      <c r="BS93" s="44"/>
      <c r="BT93" s="44" t="s">
        <v>407</v>
      </c>
      <c r="BU93" s="44" t="s">
        <v>114</v>
      </c>
      <c r="BV93" s="44" t="s">
        <v>49</v>
      </c>
      <c r="BW93" s="44"/>
      <c r="BX93" s="44"/>
      <c r="BY93" s="44" t="s">
        <v>31</v>
      </c>
      <c r="BZ93" s="45"/>
      <c r="CA93" s="59" t="s">
        <v>503</v>
      </c>
    </row>
    <row r="94" spans="1:79" ht="13.5" customHeight="1">
      <c r="A94" s="35">
        <v>160</v>
      </c>
      <c r="B94" s="48" t="s">
        <v>204</v>
      </c>
      <c r="C94" s="49" t="s">
        <v>205</v>
      </c>
      <c r="D94" s="50"/>
      <c r="E94" s="51"/>
      <c r="F94" s="51" t="s">
        <v>40</v>
      </c>
      <c r="G94" s="51"/>
      <c r="H94" s="51"/>
      <c r="I94" s="52"/>
      <c r="J94" s="53" t="s">
        <v>150</v>
      </c>
      <c r="K94" s="53">
        <v>10</v>
      </c>
      <c r="L94" s="54"/>
      <c r="M94" s="54"/>
      <c r="N94" s="54" t="s">
        <v>150</v>
      </c>
      <c r="O94" s="54" t="s">
        <v>114</v>
      </c>
      <c r="P94" s="54" t="s">
        <v>49</v>
      </c>
      <c r="Q94" s="54"/>
      <c r="R94" s="54"/>
      <c r="S94" s="54"/>
      <c r="T94" s="55"/>
      <c r="U94" s="53"/>
      <c r="V94" s="53"/>
      <c r="W94" s="54"/>
      <c r="X94" s="53"/>
      <c r="Y94" s="53"/>
      <c r="Z94" s="53"/>
      <c r="AA94" s="53"/>
      <c r="AB94" s="55"/>
      <c r="AC94" s="53"/>
      <c r="AD94" s="53"/>
      <c r="AE94" s="54"/>
      <c r="AF94" s="53"/>
      <c r="AG94" s="53"/>
      <c r="AH94" s="53"/>
      <c r="AI94" s="53"/>
      <c r="AJ94" s="55"/>
      <c r="AK94" s="53"/>
      <c r="AL94" s="53"/>
      <c r="AM94" s="54"/>
      <c r="AN94" s="53"/>
      <c r="AO94" s="53"/>
      <c r="AP94" s="53"/>
      <c r="AQ94" s="53"/>
      <c r="AR94" s="55"/>
      <c r="AS94" s="53"/>
      <c r="AT94" s="53"/>
      <c r="AU94" s="54"/>
      <c r="AV94" s="53"/>
      <c r="AW94" s="53"/>
      <c r="AX94" s="53"/>
      <c r="AY94" s="53"/>
      <c r="AZ94" s="55"/>
      <c r="BA94" s="53"/>
      <c r="BB94" s="53"/>
      <c r="BC94" s="54"/>
      <c r="BD94" s="53"/>
      <c r="BE94" s="53"/>
      <c r="BF94" s="53"/>
      <c r="BG94" s="53"/>
      <c r="BH94" s="55"/>
      <c r="BI94" s="53"/>
      <c r="BJ94" s="53"/>
      <c r="BK94" s="54"/>
      <c r="BL94" s="53"/>
      <c r="BM94" s="53"/>
      <c r="BN94" s="53"/>
      <c r="BO94" s="53"/>
      <c r="BP94" s="53"/>
      <c r="BQ94" s="55" t="s">
        <v>150</v>
      </c>
      <c r="BR94" s="53"/>
      <c r="BS94" s="53"/>
      <c r="BT94" s="54" t="s">
        <v>150</v>
      </c>
      <c r="BU94" s="56">
        <v>30</v>
      </c>
      <c r="BV94" s="56">
        <v>10</v>
      </c>
      <c r="BW94" s="53"/>
      <c r="BX94" s="53"/>
      <c r="BY94" s="53"/>
      <c r="BZ94" s="55"/>
      <c r="CA94" s="60" t="s">
        <v>150</v>
      </c>
    </row>
    <row r="95" spans="1:79" ht="23.25" customHeight="1">
      <c r="A95" s="35">
        <v>161</v>
      </c>
      <c r="B95" s="48" t="s">
        <v>207</v>
      </c>
      <c r="C95" s="49" t="s">
        <v>208</v>
      </c>
      <c r="D95" s="50"/>
      <c r="E95" s="51"/>
      <c r="F95" s="51" t="s">
        <v>37</v>
      </c>
      <c r="G95" s="51"/>
      <c r="H95" s="51"/>
      <c r="I95" s="52"/>
      <c r="J95" s="53" t="s">
        <v>203</v>
      </c>
      <c r="K95" s="53">
        <v>34</v>
      </c>
      <c r="L95" s="54"/>
      <c r="M95" s="54"/>
      <c r="N95" s="54" t="s">
        <v>203</v>
      </c>
      <c r="O95" s="54" t="s">
        <v>89</v>
      </c>
      <c r="P95" s="54" t="s">
        <v>19</v>
      </c>
      <c r="Q95" s="54" t="s">
        <v>120</v>
      </c>
      <c r="R95" s="54"/>
      <c r="S95" s="54"/>
      <c r="T95" s="55"/>
      <c r="U95" s="53"/>
      <c r="V95" s="53"/>
      <c r="W95" s="54"/>
      <c r="X95" s="53"/>
      <c r="Y95" s="53"/>
      <c r="Z95" s="53"/>
      <c r="AA95" s="53"/>
      <c r="AB95" s="55"/>
      <c r="AC95" s="53"/>
      <c r="AD95" s="53"/>
      <c r="AE95" s="54"/>
      <c r="AF95" s="53"/>
      <c r="AG95" s="53"/>
      <c r="AH95" s="53"/>
      <c r="AI95" s="53"/>
      <c r="AJ95" s="55"/>
      <c r="AK95" s="53"/>
      <c r="AL95" s="53"/>
      <c r="AM95" s="54"/>
      <c r="AN95" s="53"/>
      <c r="AO95" s="53"/>
      <c r="AP95" s="53"/>
      <c r="AQ95" s="53"/>
      <c r="AR95" s="55"/>
      <c r="AS95" s="53"/>
      <c r="AT95" s="53"/>
      <c r="AU95" s="54"/>
      <c r="AV95" s="53"/>
      <c r="AW95" s="53"/>
      <c r="AX95" s="53"/>
      <c r="AY95" s="53"/>
      <c r="AZ95" s="55"/>
      <c r="BA95" s="53"/>
      <c r="BB95" s="53"/>
      <c r="BC95" s="54"/>
      <c r="BD95" s="53"/>
      <c r="BE95" s="53"/>
      <c r="BF95" s="53"/>
      <c r="BG95" s="53"/>
      <c r="BH95" s="55" t="s">
        <v>203</v>
      </c>
      <c r="BI95" s="53"/>
      <c r="BJ95" s="53"/>
      <c r="BK95" s="54" t="s">
        <v>203</v>
      </c>
      <c r="BL95" s="56">
        <v>22</v>
      </c>
      <c r="BM95" s="56">
        <v>2</v>
      </c>
      <c r="BN95" s="56">
        <v>32</v>
      </c>
      <c r="BO95" s="53"/>
      <c r="BP95" s="53"/>
      <c r="BQ95" s="55"/>
      <c r="BR95" s="53"/>
      <c r="BS95" s="53"/>
      <c r="BT95" s="54"/>
      <c r="BU95" s="53"/>
      <c r="BV95" s="53"/>
      <c r="BW95" s="53"/>
      <c r="BX95" s="53"/>
      <c r="BY95" s="53"/>
      <c r="BZ95" s="55"/>
      <c r="CA95" s="60" t="s">
        <v>203</v>
      </c>
    </row>
    <row r="96" spans="1:79" ht="13.5" customHeight="1">
      <c r="A96" s="35">
        <v>166</v>
      </c>
      <c r="B96" s="48" t="s">
        <v>210</v>
      </c>
      <c r="C96" s="49" t="s">
        <v>144</v>
      </c>
      <c r="D96" s="50"/>
      <c r="E96" s="51"/>
      <c r="F96" s="51" t="s">
        <v>40</v>
      </c>
      <c r="G96" s="61" t="s">
        <v>458</v>
      </c>
      <c r="H96" s="62"/>
      <c r="I96" s="63" t="s">
        <v>459</v>
      </c>
      <c r="J96" s="54" t="s">
        <v>132</v>
      </c>
      <c r="K96" s="54">
        <v>36</v>
      </c>
      <c r="L96" s="54"/>
      <c r="M96" s="54"/>
      <c r="N96" s="54" t="s">
        <v>132</v>
      </c>
      <c r="O96" s="54" t="s">
        <v>460</v>
      </c>
      <c r="P96" s="159" t="s">
        <v>466</v>
      </c>
      <c r="Q96" s="159"/>
      <c r="R96" s="159"/>
      <c r="S96" s="159"/>
      <c r="T96" s="64" t="s">
        <v>459</v>
      </c>
      <c r="U96" s="54"/>
      <c r="V96" s="53"/>
      <c r="W96" s="54"/>
      <c r="X96" s="65" t="s">
        <v>460</v>
      </c>
      <c r="Y96" s="53"/>
      <c r="Z96" s="160"/>
      <c r="AA96" s="160"/>
      <c r="AB96" s="64" t="s">
        <v>459</v>
      </c>
      <c r="AC96" s="54"/>
      <c r="AD96" s="53"/>
      <c r="AE96" s="54"/>
      <c r="AF96" s="65" t="s">
        <v>460</v>
      </c>
      <c r="AG96" s="53"/>
      <c r="AH96" s="160"/>
      <c r="AI96" s="160"/>
      <c r="AJ96" s="64" t="s">
        <v>459</v>
      </c>
      <c r="AK96" s="54"/>
      <c r="AL96" s="53"/>
      <c r="AM96" s="54"/>
      <c r="AN96" s="65" t="s">
        <v>460</v>
      </c>
      <c r="AO96" s="53"/>
      <c r="AP96" s="160"/>
      <c r="AQ96" s="160"/>
      <c r="AR96" s="64" t="s">
        <v>459</v>
      </c>
      <c r="AS96" s="54"/>
      <c r="AT96" s="53"/>
      <c r="AU96" s="54"/>
      <c r="AV96" s="65" t="s">
        <v>460</v>
      </c>
      <c r="AW96" s="53"/>
      <c r="AX96" s="160"/>
      <c r="AY96" s="160"/>
      <c r="AZ96" s="64" t="s">
        <v>459</v>
      </c>
      <c r="BA96" s="54"/>
      <c r="BB96" s="53"/>
      <c r="BC96" s="54"/>
      <c r="BD96" s="65" t="s">
        <v>460</v>
      </c>
      <c r="BE96" s="53"/>
      <c r="BF96" s="160"/>
      <c r="BG96" s="160"/>
      <c r="BH96" s="64" t="s">
        <v>459</v>
      </c>
      <c r="BI96" s="54"/>
      <c r="BJ96" s="53"/>
      <c r="BK96" s="54"/>
      <c r="BL96" s="65" t="s">
        <v>460</v>
      </c>
      <c r="BM96" s="53"/>
      <c r="BN96" s="160"/>
      <c r="BO96" s="160"/>
      <c r="BP96" s="160"/>
      <c r="BQ96" s="64" t="s">
        <v>459</v>
      </c>
      <c r="BR96" s="54"/>
      <c r="BS96" s="53"/>
      <c r="BT96" s="54" t="s">
        <v>132</v>
      </c>
      <c r="BU96" s="65" t="s">
        <v>460</v>
      </c>
      <c r="BV96" s="53" t="s">
        <v>18</v>
      </c>
      <c r="BW96" s="160"/>
      <c r="BX96" s="160"/>
      <c r="BY96" s="160"/>
      <c r="BZ96" s="55"/>
      <c r="CA96" s="60" t="s">
        <v>132</v>
      </c>
    </row>
    <row r="97" spans="1:79" ht="13.5" customHeight="1">
      <c r="A97" s="38">
        <v>169</v>
      </c>
      <c r="B97" s="66" t="s">
        <v>504</v>
      </c>
      <c r="C97" s="67" t="s">
        <v>463</v>
      </c>
      <c r="D97" s="53" t="s">
        <v>40</v>
      </c>
      <c r="E97" s="53"/>
      <c r="F97" s="53"/>
      <c r="G97" s="53"/>
      <c r="H97" s="53"/>
      <c r="I97" s="53"/>
      <c r="J97" s="54" t="s">
        <v>31</v>
      </c>
      <c r="K97" s="97"/>
      <c r="L97" s="68"/>
      <c r="M97" s="68"/>
      <c r="N97" s="54"/>
      <c r="O97" s="68"/>
      <c r="P97" s="68"/>
      <c r="Q97" s="68"/>
      <c r="R97" s="68"/>
      <c r="S97" s="54" t="s">
        <v>31</v>
      </c>
      <c r="T97" s="54"/>
      <c r="U97" s="68"/>
      <c r="V97" s="68"/>
      <c r="W97" s="54"/>
      <c r="X97" s="68"/>
      <c r="Y97" s="68"/>
      <c r="Z97" s="68"/>
      <c r="AA97" s="53"/>
      <c r="AB97" s="54"/>
      <c r="AC97" s="68"/>
      <c r="AD97" s="68"/>
      <c r="AE97" s="54"/>
      <c r="AF97" s="68"/>
      <c r="AG97" s="68"/>
      <c r="AH97" s="68"/>
      <c r="AI97" s="53"/>
      <c r="AJ97" s="54"/>
      <c r="AK97" s="68"/>
      <c r="AL97" s="68"/>
      <c r="AM97" s="54"/>
      <c r="AN97" s="68"/>
      <c r="AO97" s="68"/>
      <c r="AP97" s="68"/>
      <c r="AQ97" s="53"/>
      <c r="AR97" s="54"/>
      <c r="AS97" s="68"/>
      <c r="AT97" s="68"/>
      <c r="AU97" s="54"/>
      <c r="AV97" s="68"/>
      <c r="AW97" s="68"/>
      <c r="AX97" s="68"/>
      <c r="AY97" s="53"/>
      <c r="AZ97" s="54"/>
      <c r="BA97" s="68"/>
      <c r="BB97" s="68"/>
      <c r="BC97" s="54"/>
      <c r="BD97" s="68"/>
      <c r="BE97" s="68"/>
      <c r="BF97" s="68"/>
      <c r="BG97" s="53"/>
      <c r="BH97" s="54"/>
      <c r="BI97" s="68"/>
      <c r="BJ97" s="68"/>
      <c r="BK97" s="54"/>
      <c r="BL97" s="68"/>
      <c r="BM97" s="68"/>
      <c r="BN97" s="68"/>
      <c r="BO97" s="68"/>
      <c r="BP97" s="53"/>
      <c r="BQ97" s="54" t="s">
        <v>31</v>
      </c>
      <c r="BR97" s="68"/>
      <c r="BS97" s="68"/>
      <c r="BT97" s="54"/>
      <c r="BU97" s="68"/>
      <c r="BV97" s="68"/>
      <c r="BW97" s="68"/>
      <c r="BX97" s="68"/>
      <c r="BY97" s="53" t="s">
        <v>31</v>
      </c>
      <c r="BZ97" s="69"/>
      <c r="CA97" s="53" t="s">
        <v>31</v>
      </c>
    </row>
    <row r="98" spans="1:79" ht="13.5" customHeight="1" thickBot="1">
      <c r="A98" s="38">
        <v>170</v>
      </c>
      <c r="B98" s="70"/>
      <c r="C98" s="71" t="s">
        <v>464</v>
      </c>
      <c r="D98" s="68"/>
      <c r="E98" s="68"/>
      <c r="F98" s="68"/>
      <c r="G98" s="68"/>
      <c r="H98" s="68"/>
      <c r="I98" s="68"/>
      <c r="J98" s="54" t="s">
        <v>342</v>
      </c>
      <c r="K98" s="97">
        <f>K93-K96</f>
        <v>44</v>
      </c>
      <c r="L98" s="68"/>
      <c r="M98" s="68"/>
      <c r="N98" s="54" t="s">
        <v>342</v>
      </c>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8"/>
      <c r="BU98" s="68"/>
      <c r="BV98" s="68"/>
      <c r="BW98" s="68"/>
      <c r="BX98" s="68"/>
      <c r="BY98" s="68"/>
      <c r="BZ98" s="68"/>
      <c r="CA98" s="68"/>
    </row>
    <row r="99" spans="1:79" ht="52.5" customHeight="1" thickBot="1">
      <c r="A99" s="38">
        <v>172</v>
      </c>
      <c r="B99" s="39" t="s">
        <v>211</v>
      </c>
      <c r="C99" s="40" t="s">
        <v>212</v>
      </c>
      <c r="D99" s="41" t="s">
        <v>18</v>
      </c>
      <c r="E99" s="42"/>
      <c r="F99" s="42" t="s">
        <v>23</v>
      </c>
      <c r="G99" s="42"/>
      <c r="H99" s="42"/>
      <c r="I99" s="43"/>
      <c r="J99" s="44" t="s">
        <v>487</v>
      </c>
      <c r="K99" s="44">
        <f>SUM(K100:K102)</f>
        <v>216</v>
      </c>
      <c r="L99" s="44"/>
      <c r="M99" s="44"/>
      <c r="N99" s="44" t="s">
        <v>488</v>
      </c>
      <c r="O99" s="44" t="s">
        <v>120</v>
      </c>
      <c r="P99" s="44"/>
      <c r="Q99" s="44"/>
      <c r="R99" s="44"/>
      <c r="S99" s="44" t="s">
        <v>37</v>
      </c>
      <c r="T99" s="45"/>
      <c r="U99" s="44"/>
      <c r="V99" s="44"/>
      <c r="W99" s="44"/>
      <c r="X99" s="44"/>
      <c r="Y99" s="44"/>
      <c r="Z99" s="44"/>
      <c r="AA99" s="44"/>
      <c r="AB99" s="45"/>
      <c r="AC99" s="44"/>
      <c r="AD99" s="44"/>
      <c r="AE99" s="44"/>
      <c r="AF99" s="44"/>
      <c r="AG99" s="44"/>
      <c r="AH99" s="44"/>
      <c r="AI99" s="44"/>
      <c r="AJ99" s="45"/>
      <c r="AK99" s="44"/>
      <c r="AL99" s="44"/>
      <c r="AM99" s="44"/>
      <c r="AN99" s="44"/>
      <c r="AO99" s="44"/>
      <c r="AP99" s="44"/>
      <c r="AQ99" s="44"/>
      <c r="AR99" s="45"/>
      <c r="AS99" s="44"/>
      <c r="AT99" s="44"/>
      <c r="AU99" s="44"/>
      <c r="AV99" s="44"/>
      <c r="AW99" s="44"/>
      <c r="AX99" s="44"/>
      <c r="AY99" s="44"/>
      <c r="AZ99" s="45"/>
      <c r="BA99" s="44"/>
      <c r="BB99" s="44"/>
      <c r="BC99" s="44"/>
      <c r="BD99" s="44"/>
      <c r="BE99" s="44"/>
      <c r="BF99" s="44"/>
      <c r="BG99" s="44"/>
      <c r="BH99" s="45" t="s">
        <v>487</v>
      </c>
      <c r="BI99" s="44"/>
      <c r="BJ99" s="44"/>
      <c r="BK99" s="44" t="s">
        <v>488</v>
      </c>
      <c r="BL99" s="44" t="s">
        <v>120</v>
      </c>
      <c r="BM99" s="44"/>
      <c r="BN99" s="44"/>
      <c r="BO99" s="44"/>
      <c r="BP99" s="44" t="s">
        <v>37</v>
      </c>
      <c r="BQ99" s="45"/>
      <c r="BR99" s="44"/>
      <c r="BS99" s="44"/>
      <c r="BT99" s="44"/>
      <c r="BU99" s="44"/>
      <c r="BV99" s="44"/>
      <c r="BW99" s="44"/>
      <c r="BX99" s="44"/>
      <c r="BY99" s="44"/>
      <c r="BZ99" s="45"/>
      <c r="CA99" s="59" t="s">
        <v>487</v>
      </c>
    </row>
    <row r="100" spans="1:79" ht="33" customHeight="1">
      <c r="A100" s="35">
        <v>174</v>
      </c>
      <c r="B100" s="48" t="s">
        <v>214</v>
      </c>
      <c r="C100" s="49" t="s">
        <v>215</v>
      </c>
      <c r="D100" s="50"/>
      <c r="E100" s="51"/>
      <c r="F100" s="51" t="s">
        <v>37</v>
      </c>
      <c r="G100" s="51"/>
      <c r="H100" s="51"/>
      <c r="I100" s="52"/>
      <c r="J100" s="53" t="s">
        <v>120</v>
      </c>
      <c r="K100" s="53"/>
      <c r="L100" s="54"/>
      <c r="M100" s="54"/>
      <c r="N100" s="54" t="s">
        <v>120</v>
      </c>
      <c r="O100" s="54" t="s">
        <v>120</v>
      </c>
      <c r="P100" s="54"/>
      <c r="Q100" s="54"/>
      <c r="R100" s="54"/>
      <c r="S100" s="54"/>
      <c r="T100" s="55"/>
      <c r="U100" s="53"/>
      <c r="V100" s="53"/>
      <c r="W100" s="54"/>
      <c r="X100" s="53"/>
      <c r="Y100" s="53"/>
      <c r="Z100" s="53"/>
      <c r="AA100" s="53"/>
      <c r="AB100" s="55"/>
      <c r="AC100" s="53"/>
      <c r="AD100" s="53"/>
      <c r="AE100" s="54"/>
      <c r="AF100" s="53"/>
      <c r="AG100" s="53"/>
      <c r="AH100" s="53"/>
      <c r="AI100" s="53"/>
      <c r="AJ100" s="55"/>
      <c r="AK100" s="53"/>
      <c r="AL100" s="53"/>
      <c r="AM100" s="54"/>
      <c r="AN100" s="53"/>
      <c r="AO100" s="53"/>
      <c r="AP100" s="53"/>
      <c r="AQ100" s="53"/>
      <c r="AR100" s="55"/>
      <c r="AS100" s="53"/>
      <c r="AT100" s="53"/>
      <c r="AU100" s="54"/>
      <c r="AV100" s="53"/>
      <c r="AW100" s="53"/>
      <c r="AX100" s="53"/>
      <c r="AY100" s="53"/>
      <c r="AZ100" s="55"/>
      <c r="BA100" s="53"/>
      <c r="BB100" s="53"/>
      <c r="BC100" s="54"/>
      <c r="BD100" s="53"/>
      <c r="BE100" s="53"/>
      <c r="BF100" s="53"/>
      <c r="BG100" s="53"/>
      <c r="BH100" s="55" t="s">
        <v>120</v>
      </c>
      <c r="BI100" s="53"/>
      <c r="BJ100" s="53"/>
      <c r="BK100" s="54" t="s">
        <v>120</v>
      </c>
      <c r="BL100" s="56">
        <v>32</v>
      </c>
      <c r="BM100" s="53"/>
      <c r="BN100" s="53"/>
      <c r="BO100" s="53"/>
      <c r="BP100" s="53"/>
      <c r="BQ100" s="55"/>
      <c r="BR100" s="53"/>
      <c r="BS100" s="53"/>
      <c r="BT100" s="54"/>
      <c r="BU100" s="53"/>
      <c r="BV100" s="53"/>
      <c r="BW100" s="53"/>
      <c r="BX100" s="53"/>
      <c r="BY100" s="53"/>
      <c r="BZ100" s="55"/>
      <c r="CA100" s="60" t="s">
        <v>120</v>
      </c>
    </row>
    <row r="101" spans="1:79" ht="23.25" customHeight="1">
      <c r="A101" s="35">
        <v>177</v>
      </c>
      <c r="B101" s="48" t="s">
        <v>217</v>
      </c>
      <c r="C101" s="49" t="s">
        <v>218</v>
      </c>
      <c r="D101" s="50"/>
      <c r="E101" s="51"/>
      <c r="F101" s="51" t="s">
        <v>37</v>
      </c>
      <c r="G101" s="61" t="s">
        <v>458</v>
      </c>
      <c r="H101" s="62"/>
      <c r="I101" s="63" t="s">
        <v>459</v>
      </c>
      <c r="J101" s="54" t="s">
        <v>346</v>
      </c>
      <c r="K101" s="54">
        <v>108</v>
      </c>
      <c r="L101" s="54"/>
      <c r="M101" s="54"/>
      <c r="N101" s="54" t="s">
        <v>346</v>
      </c>
      <c r="O101" s="54" t="s">
        <v>460</v>
      </c>
      <c r="P101" s="159" t="s">
        <v>491</v>
      </c>
      <c r="Q101" s="159"/>
      <c r="R101" s="159"/>
      <c r="S101" s="159"/>
      <c r="T101" s="64" t="s">
        <v>459</v>
      </c>
      <c r="U101" s="54"/>
      <c r="V101" s="53"/>
      <c r="W101" s="54"/>
      <c r="X101" s="65" t="s">
        <v>460</v>
      </c>
      <c r="Y101" s="53"/>
      <c r="Z101" s="160"/>
      <c r="AA101" s="160"/>
      <c r="AB101" s="64" t="s">
        <v>459</v>
      </c>
      <c r="AC101" s="54"/>
      <c r="AD101" s="53"/>
      <c r="AE101" s="54"/>
      <c r="AF101" s="65" t="s">
        <v>460</v>
      </c>
      <c r="AG101" s="53"/>
      <c r="AH101" s="160"/>
      <c r="AI101" s="160"/>
      <c r="AJ101" s="64" t="s">
        <v>459</v>
      </c>
      <c r="AK101" s="54"/>
      <c r="AL101" s="53"/>
      <c r="AM101" s="54"/>
      <c r="AN101" s="65" t="s">
        <v>460</v>
      </c>
      <c r="AO101" s="53"/>
      <c r="AP101" s="160"/>
      <c r="AQ101" s="160"/>
      <c r="AR101" s="64" t="s">
        <v>459</v>
      </c>
      <c r="AS101" s="54"/>
      <c r="AT101" s="53"/>
      <c r="AU101" s="54"/>
      <c r="AV101" s="65" t="s">
        <v>460</v>
      </c>
      <c r="AW101" s="53"/>
      <c r="AX101" s="160"/>
      <c r="AY101" s="160"/>
      <c r="AZ101" s="64" t="s">
        <v>459</v>
      </c>
      <c r="BA101" s="54"/>
      <c r="BB101" s="53"/>
      <c r="BC101" s="54"/>
      <c r="BD101" s="65" t="s">
        <v>460</v>
      </c>
      <c r="BE101" s="53"/>
      <c r="BF101" s="160"/>
      <c r="BG101" s="160"/>
      <c r="BH101" s="64" t="s">
        <v>459</v>
      </c>
      <c r="BI101" s="54"/>
      <c r="BJ101" s="53"/>
      <c r="BK101" s="54" t="s">
        <v>346</v>
      </c>
      <c r="BL101" s="65" t="s">
        <v>460</v>
      </c>
      <c r="BM101" s="53" t="s">
        <v>23</v>
      </c>
      <c r="BN101" s="160"/>
      <c r="BO101" s="160"/>
      <c r="BP101" s="160"/>
      <c r="BQ101" s="64" t="s">
        <v>459</v>
      </c>
      <c r="BR101" s="54"/>
      <c r="BS101" s="53"/>
      <c r="BT101" s="54"/>
      <c r="BU101" s="65" t="s">
        <v>460</v>
      </c>
      <c r="BV101" s="53"/>
      <c r="BW101" s="160"/>
      <c r="BX101" s="160"/>
      <c r="BY101" s="160"/>
      <c r="BZ101" s="55"/>
      <c r="CA101" s="60" t="s">
        <v>346</v>
      </c>
    </row>
    <row r="102" spans="1:79" ht="13.5" customHeight="1">
      <c r="A102" s="35">
        <v>180</v>
      </c>
      <c r="B102" s="48" t="s">
        <v>220</v>
      </c>
      <c r="C102" s="49" t="s">
        <v>144</v>
      </c>
      <c r="D102" s="50"/>
      <c r="E102" s="51"/>
      <c r="F102" s="51" t="s">
        <v>37</v>
      </c>
      <c r="G102" s="61" t="s">
        <v>458</v>
      </c>
      <c r="H102" s="62"/>
      <c r="I102" s="63" t="s">
        <v>459</v>
      </c>
      <c r="J102" s="54" t="s">
        <v>346</v>
      </c>
      <c r="K102" s="54">
        <v>108</v>
      </c>
      <c r="L102" s="54"/>
      <c r="M102" s="54"/>
      <c r="N102" s="54" t="s">
        <v>346</v>
      </c>
      <c r="O102" s="54" t="s">
        <v>460</v>
      </c>
      <c r="P102" s="159" t="s">
        <v>491</v>
      </c>
      <c r="Q102" s="159"/>
      <c r="R102" s="159"/>
      <c r="S102" s="159"/>
      <c r="T102" s="64" t="s">
        <v>459</v>
      </c>
      <c r="U102" s="54"/>
      <c r="V102" s="53"/>
      <c r="W102" s="54"/>
      <c r="X102" s="65" t="s">
        <v>460</v>
      </c>
      <c r="Y102" s="53"/>
      <c r="Z102" s="160"/>
      <c r="AA102" s="160"/>
      <c r="AB102" s="64" t="s">
        <v>459</v>
      </c>
      <c r="AC102" s="54"/>
      <c r="AD102" s="53"/>
      <c r="AE102" s="54"/>
      <c r="AF102" s="65" t="s">
        <v>460</v>
      </c>
      <c r="AG102" s="53"/>
      <c r="AH102" s="160"/>
      <c r="AI102" s="160"/>
      <c r="AJ102" s="64" t="s">
        <v>459</v>
      </c>
      <c r="AK102" s="54"/>
      <c r="AL102" s="53"/>
      <c r="AM102" s="54"/>
      <c r="AN102" s="65" t="s">
        <v>460</v>
      </c>
      <c r="AO102" s="53"/>
      <c r="AP102" s="160"/>
      <c r="AQ102" s="160"/>
      <c r="AR102" s="64" t="s">
        <v>459</v>
      </c>
      <c r="AS102" s="54"/>
      <c r="AT102" s="53"/>
      <c r="AU102" s="54"/>
      <c r="AV102" s="65" t="s">
        <v>460</v>
      </c>
      <c r="AW102" s="53"/>
      <c r="AX102" s="160"/>
      <c r="AY102" s="160"/>
      <c r="AZ102" s="64" t="s">
        <v>459</v>
      </c>
      <c r="BA102" s="54"/>
      <c r="BB102" s="53"/>
      <c r="BC102" s="54"/>
      <c r="BD102" s="65" t="s">
        <v>460</v>
      </c>
      <c r="BE102" s="53"/>
      <c r="BF102" s="160"/>
      <c r="BG102" s="160"/>
      <c r="BH102" s="64" t="s">
        <v>459</v>
      </c>
      <c r="BI102" s="54"/>
      <c r="BJ102" s="53"/>
      <c r="BK102" s="54" t="s">
        <v>346</v>
      </c>
      <c r="BL102" s="65" t="s">
        <v>460</v>
      </c>
      <c r="BM102" s="53" t="s">
        <v>23</v>
      </c>
      <c r="BN102" s="160"/>
      <c r="BO102" s="160"/>
      <c r="BP102" s="160"/>
      <c r="BQ102" s="64" t="s">
        <v>459</v>
      </c>
      <c r="BR102" s="54"/>
      <c r="BS102" s="53"/>
      <c r="BT102" s="54"/>
      <c r="BU102" s="65" t="s">
        <v>460</v>
      </c>
      <c r="BV102" s="53"/>
      <c r="BW102" s="160"/>
      <c r="BX102" s="160"/>
      <c r="BY102" s="160"/>
      <c r="BZ102" s="55"/>
      <c r="CA102" s="60" t="s">
        <v>346</v>
      </c>
    </row>
    <row r="103" spans="1:79" ht="13.5" customHeight="1">
      <c r="A103" s="38">
        <v>183</v>
      </c>
      <c r="B103" s="66" t="s">
        <v>505</v>
      </c>
      <c r="C103" s="67" t="s">
        <v>463</v>
      </c>
      <c r="D103" s="53" t="s">
        <v>37</v>
      </c>
      <c r="E103" s="53"/>
      <c r="F103" s="53"/>
      <c r="G103" s="53"/>
      <c r="H103" s="53"/>
      <c r="I103" s="53"/>
      <c r="J103" s="54" t="s">
        <v>37</v>
      </c>
      <c r="K103" s="97"/>
      <c r="L103" s="68"/>
      <c r="M103" s="68"/>
      <c r="N103" s="54"/>
      <c r="O103" s="68"/>
      <c r="P103" s="68"/>
      <c r="Q103" s="68"/>
      <c r="R103" s="68"/>
      <c r="S103" s="54" t="s">
        <v>37</v>
      </c>
      <c r="T103" s="54"/>
      <c r="U103" s="68"/>
      <c r="V103" s="68"/>
      <c r="W103" s="54"/>
      <c r="X103" s="68"/>
      <c r="Y103" s="68"/>
      <c r="Z103" s="68"/>
      <c r="AA103" s="53"/>
      <c r="AB103" s="54"/>
      <c r="AC103" s="68"/>
      <c r="AD103" s="68"/>
      <c r="AE103" s="54"/>
      <c r="AF103" s="68"/>
      <c r="AG103" s="68"/>
      <c r="AH103" s="68"/>
      <c r="AI103" s="53"/>
      <c r="AJ103" s="54"/>
      <c r="AK103" s="68"/>
      <c r="AL103" s="68"/>
      <c r="AM103" s="54"/>
      <c r="AN103" s="68"/>
      <c r="AO103" s="68"/>
      <c r="AP103" s="68"/>
      <c r="AQ103" s="53"/>
      <c r="AR103" s="54"/>
      <c r="AS103" s="68"/>
      <c r="AT103" s="68"/>
      <c r="AU103" s="54"/>
      <c r="AV103" s="68"/>
      <c r="AW103" s="68"/>
      <c r="AX103" s="68"/>
      <c r="AY103" s="53"/>
      <c r="AZ103" s="54"/>
      <c r="BA103" s="68"/>
      <c r="BB103" s="68"/>
      <c r="BC103" s="54"/>
      <c r="BD103" s="68"/>
      <c r="BE103" s="68"/>
      <c r="BF103" s="68"/>
      <c r="BG103" s="53"/>
      <c r="BH103" s="54" t="s">
        <v>37</v>
      </c>
      <c r="BI103" s="68"/>
      <c r="BJ103" s="68"/>
      <c r="BK103" s="54"/>
      <c r="BL103" s="68"/>
      <c r="BM103" s="68"/>
      <c r="BN103" s="68"/>
      <c r="BO103" s="68"/>
      <c r="BP103" s="53" t="s">
        <v>37</v>
      </c>
      <c r="BQ103" s="54"/>
      <c r="BR103" s="68"/>
      <c r="BS103" s="68"/>
      <c r="BT103" s="54"/>
      <c r="BU103" s="68"/>
      <c r="BV103" s="68"/>
      <c r="BW103" s="68"/>
      <c r="BX103" s="68"/>
      <c r="BY103" s="53"/>
      <c r="BZ103" s="69"/>
      <c r="CA103" s="53" t="s">
        <v>37</v>
      </c>
    </row>
    <row r="104" spans="1:79" ht="13.5" customHeight="1" thickBot="1">
      <c r="A104" s="38">
        <v>184</v>
      </c>
      <c r="B104" s="70"/>
      <c r="C104" s="71" t="s">
        <v>464</v>
      </c>
      <c r="D104" s="68"/>
      <c r="E104" s="68"/>
      <c r="F104" s="68"/>
      <c r="G104" s="68"/>
      <c r="H104" s="68"/>
      <c r="I104" s="68"/>
      <c r="J104" s="54" t="s">
        <v>120</v>
      </c>
      <c r="K104" s="97"/>
      <c r="L104" s="68"/>
      <c r="M104" s="68"/>
      <c r="N104" s="54" t="s">
        <v>120</v>
      </c>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c r="BG104" s="68"/>
      <c r="BH104" s="68"/>
      <c r="BI104" s="68"/>
      <c r="BJ104" s="68"/>
      <c r="BK104" s="68"/>
      <c r="BL104" s="68"/>
      <c r="BM104" s="68"/>
      <c r="BN104" s="68"/>
      <c r="BO104" s="68"/>
      <c r="BP104" s="68"/>
      <c r="BQ104" s="68"/>
      <c r="BR104" s="68"/>
      <c r="BS104" s="68"/>
      <c r="BT104" s="68"/>
      <c r="BU104" s="68"/>
      <c r="BV104" s="68"/>
      <c r="BW104" s="68"/>
      <c r="BX104" s="68"/>
      <c r="BY104" s="68"/>
      <c r="BZ104" s="68"/>
      <c r="CA104" s="68"/>
    </row>
    <row r="105" spans="1:79" ht="42.75" customHeight="1" thickBot="1">
      <c r="A105" s="38">
        <v>186</v>
      </c>
      <c r="B105" s="39" t="s">
        <v>221</v>
      </c>
      <c r="C105" s="40" t="s">
        <v>688</v>
      </c>
      <c r="D105" s="41" t="s">
        <v>18</v>
      </c>
      <c r="E105" s="42"/>
      <c r="F105" s="42" t="s">
        <v>23</v>
      </c>
      <c r="G105" s="42"/>
      <c r="H105" s="42"/>
      <c r="I105" s="43"/>
      <c r="J105" s="44" t="s">
        <v>487</v>
      </c>
      <c r="K105" s="44">
        <f>SUM(K106:K108)</f>
        <v>216</v>
      </c>
      <c r="L105" s="44"/>
      <c r="M105" s="44"/>
      <c r="N105" s="44" t="s">
        <v>488</v>
      </c>
      <c r="O105" s="44" t="s">
        <v>120</v>
      </c>
      <c r="P105" s="44"/>
      <c r="Q105" s="44"/>
      <c r="R105" s="44"/>
      <c r="S105" s="44" t="s">
        <v>37</v>
      </c>
      <c r="T105" s="45"/>
      <c r="U105" s="44"/>
      <c r="V105" s="44"/>
      <c r="W105" s="44"/>
      <c r="X105" s="44"/>
      <c r="Y105" s="44"/>
      <c r="Z105" s="44"/>
      <c r="AA105" s="44"/>
      <c r="AB105" s="45"/>
      <c r="AC105" s="44"/>
      <c r="AD105" s="44"/>
      <c r="AE105" s="44"/>
      <c r="AF105" s="44"/>
      <c r="AG105" s="44"/>
      <c r="AH105" s="44"/>
      <c r="AI105" s="44"/>
      <c r="AJ105" s="45"/>
      <c r="AK105" s="44"/>
      <c r="AL105" s="44"/>
      <c r="AM105" s="44"/>
      <c r="AN105" s="44"/>
      <c r="AO105" s="44"/>
      <c r="AP105" s="44"/>
      <c r="AQ105" s="44"/>
      <c r="AR105" s="45"/>
      <c r="AS105" s="44"/>
      <c r="AT105" s="44"/>
      <c r="AU105" s="44"/>
      <c r="AV105" s="44"/>
      <c r="AW105" s="44"/>
      <c r="AX105" s="44"/>
      <c r="AY105" s="44"/>
      <c r="AZ105" s="45"/>
      <c r="BA105" s="44"/>
      <c r="BB105" s="44"/>
      <c r="BC105" s="44"/>
      <c r="BD105" s="44"/>
      <c r="BE105" s="44"/>
      <c r="BF105" s="44"/>
      <c r="BG105" s="44"/>
      <c r="BH105" s="45" t="s">
        <v>487</v>
      </c>
      <c r="BI105" s="44"/>
      <c r="BJ105" s="44"/>
      <c r="BK105" s="44" t="s">
        <v>488</v>
      </c>
      <c r="BL105" s="44" t="s">
        <v>120</v>
      </c>
      <c r="BM105" s="44"/>
      <c r="BN105" s="44"/>
      <c r="BO105" s="44"/>
      <c r="BP105" s="44" t="s">
        <v>37</v>
      </c>
      <c r="BQ105" s="45"/>
      <c r="BR105" s="44"/>
      <c r="BS105" s="44"/>
      <c r="BT105" s="44"/>
      <c r="BU105" s="44"/>
      <c r="BV105" s="44"/>
      <c r="BW105" s="44"/>
      <c r="BX105" s="44"/>
      <c r="BY105" s="44"/>
      <c r="BZ105" s="45"/>
      <c r="CA105" s="59"/>
    </row>
    <row r="106" spans="1:79" ht="23.25" customHeight="1">
      <c r="A106" s="35">
        <v>188</v>
      </c>
      <c r="B106" s="48" t="s">
        <v>223</v>
      </c>
      <c r="C106" s="49" t="s">
        <v>224</v>
      </c>
      <c r="D106" s="50"/>
      <c r="E106" s="51"/>
      <c r="F106" s="51" t="s">
        <v>37</v>
      </c>
      <c r="G106" s="51"/>
      <c r="H106" s="51"/>
      <c r="I106" s="52"/>
      <c r="J106" s="53" t="s">
        <v>120</v>
      </c>
      <c r="K106" s="53"/>
      <c r="L106" s="54"/>
      <c r="M106" s="54"/>
      <c r="N106" s="54" t="s">
        <v>120</v>
      </c>
      <c r="O106" s="54" t="s">
        <v>120</v>
      </c>
      <c r="P106" s="54"/>
      <c r="Q106" s="54"/>
      <c r="R106" s="54"/>
      <c r="S106" s="54"/>
      <c r="T106" s="55"/>
      <c r="U106" s="53"/>
      <c r="V106" s="53"/>
      <c r="W106" s="54"/>
      <c r="X106" s="53"/>
      <c r="Y106" s="53"/>
      <c r="Z106" s="53"/>
      <c r="AA106" s="53"/>
      <c r="AB106" s="55"/>
      <c r="AC106" s="53"/>
      <c r="AD106" s="53"/>
      <c r="AE106" s="54"/>
      <c r="AF106" s="53"/>
      <c r="AG106" s="53"/>
      <c r="AH106" s="53"/>
      <c r="AI106" s="53"/>
      <c r="AJ106" s="55"/>
      <c r="AK106" s="53"/>
      <c r="AL106" s="53"/>
      <c r="AM106" s="54"/>
      <c r="AN106" s="53"/>
      <c r="AO106" s="53"/>
      <c r="AP106" s="53"/>
      <c r="AQ106" s="53"/>
      <c r="AR106" s="55"/>
      <c r="AS106" s="53"/>
      <c r="AT106" s="53"/>
      <c r="AU106" s="54"/>
      <c r="AV106" s="53"/>
      <c r="AW106" s="53"/>
      <c r="AX106" s="53"/>
      <c r="AY106" s="53"/>
      <c r="AZ106" s="55"/>
      <c r="BA106" s="53"/>
      <c r="BB106" s="53"/>
      <c r="BC106" s="54"/>
      <c r="BD106" s="53"/>
      <c r="BE106" s="53"/>
      <c r="BF106" s="53"/>
      <c r="BG106" s="53"/>
      <c r="BH106" s="55" t="s">
        <v>120</v>
      </c>
      <c r="BI106" s="53"/>
      <c r="BJ106" s="53"/>
      <c r="BK106" s="54" t="s">
        <v>120</v>
      </c>
      <c r="BL106" s="56">
        <v>32</v>
      </c>
      <c r="BM106" s="53"/>
      <c r="BN106" s="53"/>
      <c r="BO106" s="53"/>
      <c r="BP106" s="53"/>
      <c r="BQ106" s="55"/>
      <c r="BR106" s="53"/>
      <c r="BS106" s="53"/>
      <c r="BT106" s="54"/>
      <c r="BU106" s="53"/>
      <c r="BV106" s="53"/>
      <c r="BW106" s="53"/>
      <c r="BX106" s="53"/>
      <c r="BY106" s="53"/>
      <c r="BZ106" s="55"/>
      <c r="CA106" s="60"/>
    </row>
    <row r="107" spans="1:79" ht="23.25" customHeight="1">
      <c r="A107" s="35">
        <v>191</v>
      </c>
      <c r="B107" s="48" t="s">
        <v>226</v>
      </c>
      <c r="C107" s="49" t="s">
        <v>227</v>
      </c>
      <c r="D107" s="50"/>
      <c r="E107" s="51"/>
      <c r="F107" s="51" t="s">
        <v>37</v>
      </c>
      <c r="G107" s="61" t="s">
        <v>458</v>
      </c>
      <c r="H107" s="62"/>
      <c r="I107" s="63" t="s">
        <v>459</v>
      </c>
      <c r="J107" s="54" t="s">
        <v>346</v>
      </c>
      <c r="K107" s="54">
        <v>108</v>
      </c>
      <c r="L107" s="54"/>
      <c r="M107" s="54"/>
      <c r="N107" s="54" t="s">
        <v>346</v>
      </c>
      <c r="O107" s="54" t="s">
        <v>460</v>
      </c>
      <c r="P107" s="159" t="s">
        <v>491</v>
      </c>
      <c r="Q107" s="159"/>
      <c r="R107" s="159"/>
      <c r="S107" s="159"/>
      <c r="T107" s="64" t="s">
        <v>459</v>
      </c>
      <c r="U107" s="54"/>
      <c r="V107" s="53"/>
      <c r="W107" s="54"/>
      <c r="X107" s="65" t="s">
        <v>460</v>
      </c>
      <c r="Y107" s="53"/>
      <c r="Z107" s="160"/>
      <c r="AA107" s="160"/>
      <c r="AB107" s="64" t="s">
        <v>459</v>
      </c>
      <c r="AC107" s="54"/>
      <c r="AD107" s="53"/>
      <c r="AE107" s="54"/>
      <c r="AF107" s="65" t="s">
        <v>460</v>
      </c>
      <c r="AG107" s="53"/>
      <c r="AH107" s="160"/>
      <c r="AI107" s="160"/>
      <c r="AJ107" s="64" t="s">
        <v>459</v>
      </c>
      <c r="AK107" s="54"/>
      <c r="AL107" s="53"/>
      <c r="AM107" s="54"/>
      <c r="AN107" s="65" t="s">
        <v>460</v>
      </c>
      <c r="AO107" s="53"/>
      <c r="AP107" s="160"/>
      <c r="AQ107" s="160"/>
      <c r="AR107" s="64" t="s">
        <v>459</v>
      </c>
      <c r="AS107" s="54"/>
      <c r="AT107" s="53"/>
      <c r="AU107" s="54"/>
      <c r="AV107" s="65" t="s">
        <v>460</v>
      </c>
      <c r="AW107" s="53"/>
      <c r="AX107" s="160"/>
      <c r="AY107" s="160"/>
      <c r="AZ107" s="64" t="s">
        <v>459</v>
      </c>
      <c r="BA107" s="54"/>
      <c r="BB107" s="53"/>
      <c r="BC107" s="54"/>
      <c r="BD107" s="65" t="s">
        <v>460</v>
      </c>
      <c r="BE107" s="53"/>
      <c r="BF107" s="160"/>
      <c r="BG107" s="160"/>
      <c r="BH107" s="64" t="s">
        <v>459</v>
      </c>
      <c r="BI107" s="54"/>
      <c r="BJ107" s="53"/>
      <c r="BK107" s="54" t="s">
        <v>346</v>
      </c>
      <c r="BL107" s="65" t="s">
        <v>460</v>
      </c>
      <c r="BM107" s="53" t="s">
        <v>23</v>
      </c>
      <c r="BN107" s="160"/>
      <c r="BO107" s="160"/>
      <c r="BP107" s="160"/>
      <c r="BQ107" s="64" t="s">
        <v>459</v>
      </c>
      <c r="BR107" s="54"/>
      <c r="BS107" s="53"/>
      <c r="BT107" s="54"/>
      <c r="BU107" s="65" t="s">
        <v>460</v>
      </c>
      <c r="BV107" s="53"/>
      <c r="BW107" s="160"/>
      <c r="BX107" s="160"/>
      <c r="BY107" s="160"/>
      <c r="BZ107" s="55"/>
      <c r="CA107" s="60"/>
    </row>
    <row r="108" spans="1:79" ht="13.5" customHeight="1">
      <c r="A108" s="35">
        <v>194</v>
      </c>
      <c r="B108" s="48" t="s">
        <v>229</v>
      </c>
      <c r="C108" s="49" t="s">
        <v>144</v>
      </c>
      <c r="D108" s="50"/>
      <c r="E108" s="51"/>
      <c r="F108" s="51" t="s">
        <v>37</v>
      </c>
      <c r="G108" s="61" t="s">
        <v>458</v>
      </c>
      <c r="H108" s="62"/>
      <c r="I108" s="63" t="s">
        <v>459</v>
      </c>
      <c r="J108" s="54" t="s">
        <v>346</v>
      </c>
      <c r="K108" s="54">
        <v>108</v>
      </c>
      <c r="L108" s="54"/>
      <c r="M108" s="54"/>
      <c r="N108" s="54" t="s">
        <v>346</v>
      </c>
      <c r="O108" s="54" t="s">
        <v>460</v>
      </c>
      <c r="P108" s="159" t="s">
        <v>491</v>
      </c>
      <c r="Q108" s="159"/>
      <c r="R108" s="159"/>
      <c r="S108" s="159"/>
      <c r="T108" s="64" t="s">
        <v>459</v>
      </c>
      <c r="U108" s="54"/>
      <c r="V108" s="53"/>
      <c r="W108" s="54"/>
      <c r="X108" s="65" t="s">
        <v>460</v>
      </c>
      <c r="Y108" s="53"/>
      <c r="Z108" s="160"/>
      <c r="AA108" s="160"/>
      <c r="AB108" s="64" t="s">
        <v>459</v>
      </c>
      <c r="AC108" s="54"/>
      <c r="AD108" s="53"/>
      <c r="AE108" s="54"/>
      <c r="AF108" s="65" t="s">
        <v>460</v>
      </c>
      <c r="AG108" s="53"/>
      <c r="AH108" s="160"/>
      <c r="AI108" s="160"/>
      <c r="AJ108" s="64" t="s">
        <v>459</v>
      </c>
      <c r="AK108" s="54"/>
      <c r="AL108" s="53"/>
      <c r="AM108" s="54"/>
      <c r="AN108" s="65" t="s">
        <v>460</v>
      </c>
      <c r="AO108" s="53"/>
      <c r="AP108" s="160"/>
      <c r="AQ108" s="160"/>
      <c r="AR108" s="64" t="s">
        <v>459</v>
      </c>
      <c r="AS108" s="54"/>
      <c r="AT108" s="53"/>
      <c r="AU108" s="54"/>
      <c r="AV108" s="65" t="s">
        <v>460</v>
      </c>
      <c r="AW108" s="53"/>
      <c r="AX108" s="160"/>
      <c r="AY108" s="160"/>
      <c r="AZ108" s="64" t="s">
        <v>459</v>
      </c>
      <c r="BA108" s="54"/>
      <c r="BB108" s="53"/>
      <c r="BC108" s="54"/>
      <c r="BD108" s="65" t="s">
        <v>460</v>
      </c>
      <c r="BE108" s="53"/>
      <c r="BF108" s="160"/>
      <c r="BG108" s="160"/>
      <c r="BH108" s="64" t="s">
        <v>459</v>
      </c>
      <c r="BI108" s="54"/>
      <c r="BJ108" s="53"/>
      <c r="BK108" s="54" t="s">
        <v>346</v>
      </c>
      <c r="BL108" s="65" t="s">
        <v>460</v>
      </c>
      <c r="BM108" s="53" t="s">
        <v>23</v>
      </c>
      <c r="BN108" s="160"/>
      <c r="BO108" s="160"/>
      <c r="BP108" s="160"/>
      <c r="BQ108" s="64" t="s">
        <v>459</v>
      </c>
      <c r="BR108" s="54"/>
      <c r="BS108" s="53"/>
      <c r="BT108" s="54"/>
      <c r="BU108" s="65" t="s">
        <v>460</v>
      </c>
      <c r="BV108" s="53"/>
      <c r="BW108" s="160"/>
      <c r="BX108" s="160"/>
      <c r="BY108" s="160"/>
      <c r="BZ108" s="55"/>
      <c r="CA108" s="60"/>
    </row>
    <row r="109" spans="1:79" ht="13.5" customHeight="1">
      <c r="A109" s="38">
        <v>197</v>
      </c>
      <c r="B109" s="66" t="s">
        <v>506</v>
      </c>
      <c r="C109" s="67" t="s">
        <v>463</v>
      </c>
      <c r="D109" s="53" t="s">
        <v>37</v>
      </c>
      <c r="E109" s="53"/>
      <c r="F109" s="53"/>
      <c r="G109" s="53"/>
      <c r="H109" s="53"/>
      <c r="I109" s="53"/>
      <c r="J109" s="54" t="s">
        <v>37</v>
      </c>
      <c r="K109" s="97"/>
      <c r="L109" s="68"/>
      <c r="M109" s="68"/>
      <c r="N109" s="54"/>
      <c r="O109" s="68"/>
      <c r="P109" s="68"/>
      <c r="Q109" s="68"/>
      <c r="R109" s="68"/>
      <c r="S109" s="54" t="s">
        <v>37</v>
      </c>
      <c r="T109" s="54"/>
      <c r="U109" s="68"/>
      <c r="V109" s="68"/>
      <c r="W109" s="54"/>
      <c r="X109" s="68"/>
      <c r="Y109" s="68"/>
      <c r="Z109" s="68"/>
      <c r="AA109" s="53"/>
      <c r="AB109" s="54"/>
      <c r="AC109" s="68"/>
      <c r="AD109" s="68"/>
      <c r="AE109" s="54"/>
      <c r="AF109" s="68"/>
      <c r="AG109" s="68"/>
      <c r="AH109" s="68"/>
      <c r="AI109" s="53"/>
      <c r="AJ109" s="54"/>
      <c r="AK109" s="68"/>
      <c r="AL109" s="68"/>
      <c r="AM109" s="54"/>
      <c r="AN109" s="68"/>
      <c r="AO109" s="68"/>
      <c r="AP109" s="68"/>
      <c r="AQ109" s="53"/>
      <c r="AR109" s="54"/>
      <c r="AS109" s="68"/>
      <c r="AT109" s="68"/>
      <c r="AU109" s="54"/>
      <c r="AV109" s="68"/>
      <c r="AW109" s="68"/>
      <c r="AX109" s="68"/>
      <c r="AY109" s="53"/>
      <c r="AZ109" s="54"/>
      <c r="BA109" s="68"/>
      <c r="BB109" s="68"/>
      <c r="BC109" s="54"/>
      <c r="BD109" s="68"/>
      <c r="BE109" s="68"/>
      <c r="BF109" s="68"/>
      <c r="BG109" s="53"/>
      <c r="BH109" s="54" t="s">
        <v>37</v>
      </c>
      <c r="BI109" s="68"/>
      <c r="BJ109" s="68"/>
      <c r="BK109" s="54"/>
      <c r="BL109" s="68"/>
      <c r="BM109" s="68"/>
      <c r="BN109" s="68"/>
      <c r="BO109" s="68"/>
      <c r="BP109" s="53" t="s">
        <v>37</v>
      </c>
      <c r="BQ109" s="54"/>
      <c r="BR109" s="68"/>
      <c r="BS109" s="68"/>
      <c r="BT109" s="54"/>
      <c r="BU109" s="68"/>
      <c r="BV109" s="68"/>
      <c r="BW109" s="68"/>
      <c r="BX109" s="68"/>
      <c r="BY109" s="53"/>
      <c r="BZ109" s="69"/>
      <c r="CA109" s="53"/>
    </row>
    <row r="110" spans="1:79" ht="13.5" customHeight="1" thickBot="1">
      <c r="A110" s="38">
        <v>198</v>
      </c>
      <c r="B110" s="70"/>
      <c r="C110" s="71" t="s">
        <v>464</v>
      </c>
      <c r="D110" s="68"/>
      <c r="E110" s="68"/>
      <c r="F110" s="68"/>
      <c r="G110" s="68"/>
      <c r="H110" s="68"/>
      <c r="I110" s="68"/>
      <c r="J110" s="54" t="s">
        <v>120</v>
      </c>
      <c r="K110" s="97"/>
      <c r="L110" s="68"/>
      <c r="M110" s="68"/>
      <c r="N110" s="54" t="s">
        <v>120</v>
      </c>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c r="BG110" s="68"/>
      <c r="BH110" s="68"/>
      <c r="BI110" s="68"/>
      <c r="BJ110" s="68"/>
      <c r="BK110" s="68"/>
      <c r="BL110" s="68"/>
      <c r="BM110" s="68"/>
      <c r="BN110" s="68"/>
      <c r="BO110" s="68"/>
      <c r="BP110" s="68"/>
      <c r="BQ110" s="68"/>
      <c r="BR110" s="68"/>
      <c r="BS110" s="68"/>
      <c r="BT110" s="68"/>
      <c r="BU110" s="68"/>
      <c r="BV110" s="68"/>
      <c r="BW110" s="68"/>
      <c r="BX110" s="68"/>
      <c r="BY110" s="68"/>
      <c r="BZ110" s="68"/>
      <c r="CA110" s="68"/>
    </row>
    <row r="111" spans="1:79" ht="23.25" customHeight="1" thickBot="1">
      <c r="A111" s="35">
        <v>202</v>
      </c>
      <c r="B111" s="45"/>
      <c r="C111" s="72" t="s">
        <v>507</v>
      </c>
      <c r="D111" s="165"/>
      <c r="E111" s="165"/>
      <c r="F111" s="165"/>
      <c r="G111" s="165"/>
      <c r="H111" s="165"/>
      <c r="I111" s="42" t="s">
        <v>459</v>
      </c>
      <c r="J111" s="44" t="s">
        <v>367</v>
      </c>
      <c r="K111" s="44"/>
      <c r="L111" s="44"/>
      <c r="M111" s="44"/>
      <c r="N111" s="44" t="s">
        <v>367</v>
      </c>
      <c r="O111" s="44" t="s">
        <v>460</v>
      </c>
      <c r="P111" s="161" t="s">
        <v>508</v>
      </c>
      <c r="Q111" s="161"/>
      <c r="R111" s="161"/>
      <c r="S111" s="161"/>
      <c r="T111" s="41" t="s">
        <v>459</v>
      </c>
      <c r="U111" s="44"/>
      <c r="V111" s="44"/>
      <c r="W111" s="44"/>
      <c r="X111" s="44" t="s">
        <v>460</v>
      </c>
      <c r="Y111" s="164"/>
      <c r="Z111" s="164"/>
      <c r="AA111" s="164"/>
      <c r="AB111" s="41" t="s">
        <v>459</v>
      </c>
      <c r="AC111" s="44"/>
      <c r="AD111" s="44"/>
      <c r="AE111" s="44"/>
      <c r="AF111" s="44" t="s">
        <v>460</v>
      </c>
      <c r="AG111" s="164"/>
      <c r="AH111" s="164"/>
      <c r="AI111" s="164"/>
      <c r="AJ111" s="41" t="s">
        <v>459</v>
      </c>
      <c r="AK111" s="44"/>
      <c r="AL111" s="44"/>
      <c r="AM111" s="44"/>
      <c r="AN111" s="44" t="s">
        <v>460</v>
      </c>
      <c r="AO111" s="164"/>
      <c r="AP111" s="164"/>
      <c r="AQ111" s="164"/>
      <c r="AR111" s="41" t="s">
        <v>459</v>
      </c>
      <c r="AS111" s="44"/>
      <c r="AT111" s="44"/>
      <c r="AU111" s="44" t="s">
        <v>389</v>
      </c>
      <c r="AV111" s="44" t="s">
        <v>460</v>
      </c>
      <c r="AW111" s="164" t="s">
        <v>509</v>
      </c>
      <c r="AX111" s="164"/>
      <c r="AY111" s="164"/>
      <c r="AZ111" s="41" t="s">
        <v>459</v>
      </c>
      <c r="BA111" s="44"/>
      <c r="BB111" s="44"/>
      <c r="BC111" s="44"/>
      <c r="BD111" s="44" t="s">
        <v>460</v>
      </c>
      <c r="BE111" s="164"/>
      <c r="BF111" s="164"/>
      <c r="BG111" s="164"/>
      <c r="BH111" s="41" t="s">
        <v>459</v>
      </c>
      <c r="BI111" s="44"/>
      <c r="BJ111" s="44"/>
      <c r="BK111" s="44" t="s">
        <v>510</v>
      </c>
      <c r="BL111" s="44" t="s">
        <v>460</v>
      </c>
      <c r="BM111" s="164" t="s">
        <v>511</v>
      </c>
      <c r="BN111" s="164"/>
      <c r="BO111" s="164"/>
      <c r="BP111" s="164"/>
      <c r="BQ111" s="41" t="s">
        <v>459</v>
      </c>
      <c r="BR111" s="44"/>
      <c r="BS111" s="44"/>
      <c r="BT111" s="44" t="s">
        <v>512</v>
      </c>
      <c r="BU111" s="44" t="s">
        <v>460</v>
      </c>
      <c r="BV111" s="164" t="s">
        <v>513</v>
      </c>
      <c r="BW111" s="164"/>
      <c r="BX111" s="164"/>
      <c r="BY111" s="164"/>
      <c r="BZ111" s="36"/>
      <c r="CA111" s="36"/>
    </row>
    <row r="112" spans="1:79" ht="13.5" customHeight="1" thickBot="1">
      <c r="A112" s="35">
        <v>204</v>
      </c>
      <c r="B112" s="45"/>
      <c r="C112" s="72" t="s">
        <v>514</v>
      </c>
      <c r="D112" s="165"/>
      <c r="E112" s="165"/>
      <c r="F112" s="165"/>
      <c r="G112" s="165"/>
      <c r="H112" s="165"/>
      <c r="I112" s="42" t="s">
        <v>459</v>
      </c>
      <c r="J112" s="44" t="s">
        <v>515</v>
      </c>
      <c r="K112" s="44"/>
      <c r="L112" s="44"/>
      <c r="M112" s="44"/>
      <c r="N112" s="44" t="s">
        <v>515</v>
      </c>
      <c r="O112" s="44" t="s">
        <v>460</v>
      </c>
      <c r="P112" s="161" t="s">
        <v>516</v>
      </c>
      <c r="Q112" s="161"/>
      <c r="R112" s="161"/>
      <c r="S112" s="161"/>
      <c r="T112" s="41" t="s">
        <v>459</v>
      </c>
      <c r="U112" s="44"/>
      <c r="V112" s="44"/>
      <c r="W112" s="44"/>
      <c r="X112" s="44" t="s">
        <v>460</v>
      </c>
      <c r="Y112" s="164"/>
      <c r="Z112" s="164"/>
      <c r="AA112" s="164"/>
      <c r="AB112" s="41" t="s">
        <v>459</v>
      </c>
      <c r="AC112" s="44"/>
      <c r="AD112" s="44"/>
      <c r="AE112" s="44"/>
      <c r="AF112" s="44" t="s">
        <v>460</v>
      </c>
      <c r="AG112" s="164"/>
      <c r="AH112" s="164"/>
      <c r="AI112" s="164"/>
      <c r="AJ112" s="41" t="s">
        <v>459</v>
      </c>
      <c r="AK112" s="44"/>
      <c r="AL112" s="44"/>
      <c r="AM112" s="44"/>
      <c r="AN112" s="44" t="s">
        <v>460</v>
      </c>
      <c r="AO112" s="164"/>
      <c r="AP112" s="164"/>
      <c r="AQ112" s="164"/>
      <c r="AR112" s="41" t="s">
        <v>459</v>
      </c>
      <c r="AS112" s="44"/>
      <c r="AT112" s="44"/>
      <c r="AU112" s="44" t="s">
        <v>389</v>
      </c>
      <c r="AV112" s="44" t="s">
        <v>460</v>
      </c>
      <c r="AW112" s="164" t="s">
        <v>509</v>
      </c>
      <c r="AX112" s="164"/>
      <c r="AY112" s="164"/>
      <c r="AZ112" s="41" t="s">
        <v>459</v>
      </c>
      <c r="BA112" s="44"/>
      <c r="BB112" s="44"/>
      <c r="BC112" s="44"/>
      <c r="BD112" s="44" t="s">
        <v>460</v>
      </c>
      <c r="BE112" s="164"/>
      <c r="BF112" s="164"/>
      <c r="BG112" s="164"/>
      <c r="BH112" s="41" t="s">
        <v>459</v>
      </c>
      <c r="BI112" s="44"/>
      <c r="BJ112" s="44"/>
      <c r="BK112" s="44" t="s">
        <v>517</v>
      </c>
      <c r="BL112" s="44" t="s">
        <v>460</v>
      </c>
      <c r="BM112" s="164" t="s">
        <v>518</v>
      </c>
      <c r="BN112" s="164"/>
      <c r="BO112" s="164"/>
      <c r="BP112" s="164"/>
      <c r="BQ112" s="41" t="s">
        <v>459</v>
      </c>
      <c r="BR112" s="44"/>
      <c r="BS112" s="44"/>
      <c r="BT112" s="44"/>
      <c r="BU112" s="44" t="s">
        <v>460</v>
      </c>
      <c r="BV112" s="164"/>
      <c r="BW112" s="164"/>
      <c r="BX112" s="164"/>
      <c r="BY112" s="164"/>
      <c r="BZ112" s="36"/>
      <c r="CA112" s="36"/>
    </row>
    <row r="113" spans="1:79" ht="13.5" customHeight="1">
      <c r="A113" s="35">
        <v>205</v>
      </c>
      <c r="B113" s="34"/>
      <c r="C113" s="73" t="s">
        <v>519</v>
      </c>
      <c r="D113" s="163"/>
      <c r="E113" s="163"/>
      <c r="F113" s="163"/>
      <c r="G113" s="163"/>
      <c r="H113" s="163"/>
      <c r="I113" s="74" t="s">
        <v>459</v>
      </c>
      <c r="J113" s="54" t="s">
        <v>515</v>
      </c>
      <c r="K113" s="54"/>
      <c r="L113" s="54"/>
      <c r="M113" s="54"/>
      <c r="N113" s="54" t="s">
        <v>515</v>
      </c>
      <c r="O113" s="34" t="s">
        <v>460</v>
      </c>
      <c r="P113" s="159" t="s">
        <v>516</v>
      </c>
      <c r="Q113" s="159"/>
      <c r="R113" s="159"/>
      <c r="S113" s="159"/>
      <c r="T113" s="61" t="s">
        <v>459</v>
      </c>
      <c r="U113" s="54"/>
      <c r="V113" s="54"/>
      <c r="W113" s="54"/>
      <c r="X113" s="34" t="s">
        <v>460</v>
      </c>
      <c r="Y113" s="162"/>
      <c r="Z113" s="162"/>
      <c r="AA113" s="162"/>
      <c r="AB113" s="61" t="s">
        <v>459</v>
      </c>
      <c r="AC113" s="54"/>
      <c r="AD113" s="54"/>
      <c r="AE113" s="54"/>
      <c r="AF113" s="34" t="s">
        <v>460</v>
      </c>
      <c r="AG113" s="162"/>
      <c r="AH113" s="162"/>
      <c r="AI113" s="162"/>
      <c r="AJ113" s="61" t="s">
        <v>459</v>
      </c>
      <c r="AK113" s="54"/>
      <c r="AL113" s="54"/>
      <c r="AM113" s="54"/>
      <c r="AN113" s="34" t="s">
        <v>460</v>
      </c>
      <c r="AO113" s="162"/>
      <c r="AP113" s="162"/>
      <c r="AQ113" s="162"/>
      <c r="AR113" s="61" t="s">
        <v>459</v>
      </c>
      <c r="AS113" s="54"/>
      <c r="AT113" s="54"/>
      <c r="AU113" s="54" t="s">
        <v>389</v>
      </c>
      <c r="AV113" s="34" t="s">
        <v>460</v>
      </c>
      <c r="AW113" s="162" t="s">
        <v>509</v>
      </c>
      <c r="AX113" s="162"/>
      <c r="AY113" s="162"/>
      <c r="AZ113" s="61" t="s">
        <v>459</v>
      </c>
      <c r="BA113" s="54"/>
      <c r="BB113" s="54"/>
      <c r="BC113" s="54"/>
      <c r="BD113" s="34" t="s">
        <v>460</v>
      </c>
      <c r="BE113" s="162"/>
      <c r="BF113" s="162"/>
      <c r="BG113" s="162"/>
      <c r="BH113" s="61" t="s">
        <v>459</v>
      </c>
      <c r="BI113" s="54"/>
      <c r="BJ113" s="54"/>
      <c r="BK113" s="54" t="s">
        <v>517</v>
      </c>
      <c r="BL113" s="34" t="s">
        <v>460</v>
      </c>
      <c r="BM113" s="162" t="s">
        <v>518</v>
      </c>
      <c r="BN113" s="162"/>
      <c r="BO113" s="162"/>
      <c r="BP113" s="162"/>
      <c r="BQ113" s="61" t="s">
        <v>459</v>
      </c>
      <c r="BR113" s="54"/>
      <c r="BS113" s="54"/>
      <c r="BT113" s="54"/>
      <c r="BU113" s="34" t="s">
        <v>460</v>
      </c>
      <c r="BV113" s="162"/>
      <c r="BW113" s="162"/>
      <c r="BX113" s="162"/>
      <c r="BY113" s="162"/>
      <c r="BZ113" s="36"/>
      <c r="CA113" s="36"/>
    </row>
    <row r="114" spans="1:79" ht="13.5" customHeight="1" thickBot="1">
      <c r="A114" s="35">
        <v>206</v>
      </c>
      <c r="B114" s="34"/>
      <c r="C114" s="73" t="s">
        <v>520</v>
      </c>
      <c r="D114" s="163"/>
      <c r="E114" s="163"/>
      <c r="F114" s="163"/>
      <c r="G114" s="163"/>
      <c r="H114" s="163"/>
      <c r="I114" s="74" t="s">
        <v>459</v>
      </c>
      <c r="J114" s="54"/>
      <c r="K114" s="54"/>
      <c r="L114" s="54"/>
      <c r="M114" s="54"/>
      <c r="N114" s="54"/>
      <c r="O114" s="34" t="s">
        <v>460</v>
      </c>
      <c r="P114" s="159"/>
      <c r="Q114" s="159"/>
      <c r="R114" s="159"/>
      <c r="S114" s="159"/>
      <c r="T114" s="61" t="s">
        <v>459</v>
      </c>
      <c r="U114" s="54"/>
      <c r="V114" s="54"/>
      <c r="W114" s="54"/>
      <c r="X114" s="34" t="s">
        <v>460</v>
      </c>
      <c r="Y114" s="162"/>
      <c r="Z114" s="162"/>
      <c r="AA114" s="162"/>
      <c r="AB114" s="61" t="s">
        <v>459</v>
      </c>
      <c r="AC114" s="54"/>
      <c r="AD114" s="54"/>
      <c r="AE114" s="54"/>
      <c r="AF114" s="34" t="s">
        <v>460</v>
      </c>
      <c r="AG114" s="162"/>
      <c r="AH114" s="162"/>
      <c r="AI114" s="162"/>
      <c r="AJ114" s="61" t="s">
        <v>459</v>
      </c>
      <c r="AK114" s="54"/>
      <c r="AL114" s="54"/>
      <c r="AM114" s="54"/>
      <c r="AN114" s="34" t="s">
        <v>460</v>
      </c>
      <c r="AO114" s="162"/>
      <c r="AP114" s="162"/>
      <c r="AQ114" s="162"/>
      <c r="AR114" s="61" t="s">
        <v>459</v>
      </c>
      <c r="AS114" s="54"/>
      <c r="AT114" s="54"/>
      <c r="AU114" s="54"/>
      <c r="AV114" s="34" t="s">
        <v>460</v>
      </c>
      <c r="AW114" s="162"/>
      <c r="AX114" s="162"/>
      <c r="AY114" s="162"/>
      <c r="AZ114" s="61" t="s">
        <v>459</v>
      </c>
      <c r="BA114" s="54"/>
      <c r="BB114" s="54"/>
      <c r="BC114" s="54"/>
      <c r="BD114" s="34" t="s">
        <v>460</v>
      </c>
      <c r="BE114" s="162"/>
      <c r="BF114" s="162"/>
      <c r="BG114" s="162"/>
      <c r="BH114" s="61" t="s">
        <v>459</v>
      </c>
      <c r="BI114" s="54"/>
      <c r="BJ114" s="54"/>
      <c r="BK114" s="54"/>
      <c r="BL114" s="34" t="s">
        <v>460</v>
      </c>
      <c r="BM114" s="162"/>
      <c r="BN114" s="162"/>
      <c r="BO114" s="162"/>
      <c r="BP114" s="162"/>
      <c r="BQ114" s="61" t="s">
        <v>459</v>
      </c>
      <c r="BR114" s="54"/>
      <c r="BS114" s="54"/>
      <c r="BT114" s="54"/>
      <c r="BU114" s="34" t="s">
        <v>460</v>
      </c>
      <c r="BV114" s="162"/>
      <c r="BW114" s="162"/>
      <c r="BX114" s="162"/>
      <c r="BY114" s="162"/>
      <c r="BZ114" s="36"/>
      <c r="CA114" s="36"/>
    </row>
    <row r="115" spans="1:79" ht="23.25" customHeight="1" thickBot="1">
      <c r="A115" s="35">
        <v>208</v>
      </c>
      <c r="B115" s="45"/>
      <c r="C115" s="72" t="s">
        <v>521</v>
      </c>
      <c r="D115" s="165"/>
      <c r="E115" s="165"/>
      <c r="F115" s="165"/>
      <c r="G115" s="165"/>
      <c r="H115" s="165"/>
      <c r="I115" s="42" t="s">
        <v>459</v>
      </c>
      <c r="J115" s="44" t="s">
        <v>522</v>
      </c>
      <c r="K115" s="44"/>
      <c r="L115" s="44"/>
      <c r="M115" s="44"/>
      <c r="N115" s="44" t="s">
        <v>522</v>
      </c>
      <c r="O115" s="44" t="s">
        <v>460</v>
      </c>
      <c r="P115" s="161" t="s">
        <v>523</v>
      </c>
      <c r="Q115" s="161"/>
      <c r="R115" s="161"/>
      <c r="S115" s="161"/>
      <c r="T115" s="41" t="s">
        <v>459</v>
      </c>
      <c r="U115" s="44"/>
      <c r="V115" s="44"/>
      <c r="W115" s="44"/>
      <c r="X115" s="44" t="s">
        <v>460</v>
      </c>
      <c r="Y115" s="164"/>
      <c r="Z115" s="164"/>
      <c r="AA115" s="164"/>
      <c r="AB115" s="41" t="s">
        <v>459</v>
      </c>
      <c r="AC115" s="44"/>
      <c r="AD115" s="44"/>
      <c r="AE115" s="44"/>
      <c r="AF115" s="44" t="s">
        <v>460</v>
      </c>
      <c r="AG115" s="164"/>
      <c r="AH115" s="164"/>
      <c r="AI115" s="164"/>
      <c r="AJ115" s="41" t="s">
        <v>459</v>
      </c>
      <c r="AK115" s="44"/>
      <c r="AL115" s="44"/>
      <c r="AM115" s="44"/>
      <c r="AN115" s="44" t="s">
        <v>460</v>
      </c>
      <c r="AO115" s="164"/>
      <c r="AP115" s="164"/>
      <c r="AQ115" s="164"/>
      <c r="AR115" s="41" t="s">
        <v>459</v>
      </c>
      <c r="AS115" s="44"/>
      <c r="AT115" s="44"/>
      <c r="AU115" s="44"/>
      <c r="AV115" s="44" t="s">
        <v>460</v>
      </c>
      <c r="AW115" s="164"/>
      <c r="AX115" s="164"/>
      <c r="AY115" s="164"/>
      <c r="AZ115" s="41" t="s">
        <v>459</v>
      </c>
      <c r="BA115" s="44"/>
      <c r="BB115" s="44"/>
      <c r="BC115" s="44"/>
      <c r="BD115" s="44" t="s">
        <v>460</v>
      </c>
      <c r="BE115" s="164"/>
      <c r="BF115" s="164"/>
      <c r="BG115" s="164"/>
      <c r="BH115" s="41" t="s">
        <v>459</v>
      </c>
      <c r="BI115" s="44"/>
      <c r="BJ115" s="44"/>
      <c r="BK115" s="44" t="s">
        <v>346</v>
      </c>
      <c r="BL115" s="44" t="s">
        <v>460</v>
      </c>
      <c r="BM115" s="164" t="s">
        <v>491</v>
      </c>
      <c r="BN115" s="164"/>
      <c r="BO115" s="164"/>
      <c r="BP115" s="164"/>
      <c r="BQ115" s="41" t="s">
        <v>459</v>
      </c>
      <c r="BR115" s="44"/>
      <c r="BS115" s="44"/>
      <c r="BT115" s="44" t="s">
        <v>512</v>
      </c>
      <c r="BU115" s="44" t="s">
        <v>460</v>
      </c>
      <c r="BV115" s="164" t="s">
        <v>513</v>
      </c>
      <c r="BW115" s="164"/>
      <c r="BX115" s="164"/>
      <c r="BY115" s="164"/>
      <c r="BZ115" s="36"/>
      <c r="CA115" s="36"/>
    </row>
    <row r="116" spans="1:79" ht="13.5" customHeight="1">
      <c r="A116" s="35">
        <v>209</v>
      </c>
      <c r="B116" s="34"/>
      <c r="C116" s="73" t="s">
        <v>519</v>
      </c>
      <c r="D116" s="163"/>
      <c r="E116" s="163"/>
      <c r="F116" s="163"/>
      <c r="G116" s="163"/>
      <c r="H116" s="163"/>
      <c r="I116" s="74" t="s">
        <v>459</v>
      </c>
      <c r="J116" s="54" t="s">
        <v>522</v>
      </c>
      <c r="K116" s="54"/>
      <c r="L116" s="54"/>
      <c r="M116" s="54"/>
      <c r="N116" s="54" t="s">
        <v>522</v>
      </c>
      <c r="O116" s="34" t="s">
        <v>460</v>
      </c>
      <c r="P116" s="159" t="s">
        <v>523</v>
      </c>
      <c r="Q116" s="159"/>
      <c r="R116" s="159"/>
      <c r="S116" s="159"/>
      <c r="T116" s="61" t="s">
        <v>459</v>
      </c>
      <c r="U116" s="54"/>
      <c r="V116" s="54"/>
      <c r="W116" s="54"/>
      <c r="X116" s="34" t="s">
        <v>460</v>
      </c>
      <c r="Y116" s="162"/>
      <c r="Z116" s="162"/>
      <c r="AA116" s="162"/>
      <c r="AB116" s="61" t="s">
        <v>459</v>
      </c>
      <c r="AC116" s="54"/>
      <c r="AD116" s="54"/>
      <c r="AE116" s="54"/>
      <c r="AF116" s="34" t="s">
        <v>460</v>
      </c>
      <c r="AG116" s="162"/>
      <c r="AH116" s="162"/>
      <c r="AI116" s="162"/>
      <c r="AJ116" s="61" t="s">
        <v>459</v>
      </c>
      <c r="AK116" s="54"/>
      <c r="AL116" s="54"/>
      <c r="AM116" s="54"/>
      <c r="AN116" s="34" t="s">
        <v>460</v>
      </c>
      <c r="AO116" s="162"/>
      <c r="AP116" s="162"/>
      <c r="AQ116" s="162"/>
      <c r="AR116" s="61" t="s">
        <v>459</v>
      </c>
      <c r="AS116" s="54"/>
      <c r="AT116" s="54"/>
      <c r="AU116" s="54"/>
      <c r="AV116" s="34" t="s">
        <v>460</v>
      </c>
      <c r="AW116" s="162"/>
      <c r="AX116" s="162"/>
      <c r="AY116" s="162"/>
      <c r="AZ116" s="61" t="s">
        <v>459</v>
      </c>
      <c r="BA116" s="54"/>
      <c r="BB116" s="54"/>
      <c r="BC116" s="54"/>
      <c r="BD116" s="34" t="s">
        <v>460</v>
      </c>
      <c r="BE116" s="162"/>
      <c r="BF116" s="162"/>
      <c r="BG116" s="162"/>
      <c r="BH116" s="61" t="s">
        <v>459</v>
      </c>
      <c r="BI116" s="54"/>
      <c r="BJ116" s="54"/>
      <c r="BK116" s="54" t="s">
        <v>346</v>
      </c>
      <c r="BL116" s="34" t="s">
        <v>460</v>
      </c>
      <c r="BM116" s="162" t="s">
        <v>491</v>
      </c>
      <c r="BN116" s="162"/>
      <c r="BO116" s="162"/>
      <c r="BP116" s="162"/>
      <c r="BQ116" s="61" t="s">
        <v>459</v>
      </c>
      <c r="BR116" s="54"/>
      <c r="BS116" s="54"/>
      <c r="BT116" s="54" t="s">
        <v>512</v>
      </c>
      <c r="BU116" s="34" t="s">
        <v>460</v>
      </c>
      <c r="BV116" s="162" t="s">
        <v>513</v>
      </c>
      <c r="BW116" s="162"/>
      <c r="BX116" s="162"/>
      <c r="BY116" s="162"/>
      <c r="BZ116" s="36"/>
      <c r="CA116" s="36"/>
    </row>
    <row r="117" spans="1:79" ht="13.5" customHeight="1" thickBot="1">
      <c r="A117" s="35">
        <v>210</v>
      </c>
      <c r="B117" s="34"/>
      <c r="C117" s="73" t="s">
        <v>520</v>
      </c>
      <c r="D117" s="163"/>
      <c r="E117" s="163"/>
      <c r="F117" s="163"/>
      <c r="G117" s="163"/>
      <c r="H117" s="163"/>
      <c r="I117" s="74" t="s">
        <v>459</v>
      </c>
      <c r="J117" s="54"/>
      <c r="K117" s="54"/>
      <c r="L117" s="54"/>
      <c r="M117" s="54"/>
      <c r="N117" s="54"/>
      <c r="O117" s="34" t="s">
        <v>460</v>
      </c>
      <c r="P117" s="159"/>
      <c r="Q117" s="159"/>
      <c r="R117" s="159"/>
      <c r="S117" s="159"/>
      <c r="T117" s="61" t="s">
        <v>459</v>
      </c>
      <c r="U117" s="54"/>
      <c r="V117" s="54"/>
      <c r="W117" s="54"/>
      <c r="X117" s="34" t="s">
        <v>460</v>
      </c>
      <c r="Y117" s="162"/>
      <c r="Z117" s="162"/>
      <c r="AA117" s="162"/>
      <c r="AB117" s="61" t="s">
        <v>459</v>
      </c>
      <c r="AC117" s="54"/>
      <c r="AD117" s="54"/>
      <c r="AE117" s="54"/>
      <c r="AF117" s="34" t="s">
        <v>460</v>
      </c>
      <c r="AG117" s="162"/>
      <c r="AH117" s="162"/>
      <c r="AI117" s="162"/>
      <c r="AJ117" s="61" t="s">
        <v>459</v>
      </c>
      <c r="AK117" s="54"/>
      <c r="AL117" s="54"/>
      <c r="AM117" s="54"/>
      <c r="AN117" s="34" t="s">
        <v>460</v>
      </c>
      <c r="AO117" s="162"/>
      <c r="AP117" s="162"/>
      <c r="AQ117" s="162"/>
      <c r="AR117" s="61" t="s">
        <v>459</v>
      </c>
      <c r="AS117" s="54"/>
      <c r="AT117" s="54"/>
      <c r="AU117" s="54"/>
      <c r="AV117" s="34" t="s">
        <v>460</v>
      </c>
      <c r="AW117" s="162"/>
      <c r="AX117" s="162"/>
      <c r="AY117" s="162"/>
      <c r="AZ117" s="61" t="s">
        <v>459</v>
      </c>
      <c r="BA117" s="54"/>
      <c r="BB117" s="54"/>
      <c r="BC117" s="54"/>
      <c r="BD117" s="34" t="s">
        <v>460</v>
      </c>
      <c r="BE117" s="162"/>
      <c r="BF117" s="162"/>
      <c r="BG117" s="162"/>
      <c r="BH117" s="61" t="s">
        <v>459</v>
      </c>
      <c r="BI117" s="54"/>
      <c r="BJ117" s="54"/>
      <c r="BK117" s="54"/>
      <c r="BL117" s="34" t="s">
        <v>460</v>
      </c>
      <c r="BM117" s="162"/>
      <c r="BN117" s="162"/>
      <c r="BO117" s="162"/>
      <c r="BP117" s="162"/>
      <c r="BQ117" s="61" t="s">
        <v>459</v>
      </c>
      <c r="BR117" s="54"/>
      <c r="BS117" s="54"/>
      <c r="BT117" s="54"/>
      <c r="BU117" s="34" t="s">
        <v>460</v>
      </c>
      <c r="BV117" s="162"/>
      <c r="BW117" s="162"/>
      <c r="BX117" s="162"/>
      <c r="BY117" s="162"/>
      <c r="BZ117" s="36"/>
      <c r="CA117" s="36"/>
    </row>
    <row r="118" spans="1:79" ht="13.5" customHeight="1" thickBot="1">
      <c r="A118" s="35">
        <v>214</v>
      </c>
      <c r="B118" s="75"/>
      <c r="C118" s="40" t="s">
        <v>231</v>
      </c>
      <c r="D118" s="161"/>
      <c r="E118" s="161"/>
      <c r="F118" s="161"/>
      <c r="G118" s="161"/>
      <c r="H118" s="161"/>
      <c r="I118" s="44" t="s">
        <v>459</v>
      </c>
      <c r="J118" s="44" t="s">
        <v>490</v>
      </c>
      <c r="K118" s="44"/>
      <c r="L118" s="44"/>
      <c r="M118" s="44"/>
      <c r="N118" s="44" t="s">
        <v>490</v>
      </c>
      <c r="O118" s="44" t="s">
        <v>460</v>
      </c>
      <c r="P118" s="161" t="s">
        <v>524</v>
      </c>
      <c r="Q118" s="161"/>
      <c r="R118" s="161"/>
      <c r="S118" s="161"/>
      <c r="T118" s="42" t="s">
        <v>459</v>
      </c>
      <c r="U118" s="44"/>
      <c r="V118" s="44"/>
      <c r="W118" s="44"/>
      <c r="X118" s="42" t="s">
        <v>460</v>
      </c>
      <c r="Y118" s="44"/>
      <c r="Z118" s="161"/>
      <c r="AA118" s="161"/>
      <c r="AB118" s="42" t="s">
        <v>459</v>
      </c>
      <c r="AC118" s="44"/>
      <c r="AD118" s="44"/>
      <c r="AE118" s="44"/>
      <c r="AF118" s="42" t="s">
        <v>460</v>
      </c>
      <c r="AG118" s="44"/>
      <c r="AH118" s="161"/>
      <c r="AI118" s="161"/>
      <c r="AJ118" s="42" t="s">
        <v>459</v>
      </c>
      <c r="AK118" s="44"/>
      <c r="AL118" s="44"/>
      <c r="AM118" s="44"/>
      <c r="AN118" s="42" t="s">
        <v>460</v>
      </c>
      <c r="AO118" s="44"/>
      <c r="AP118" s="161"/>
      <c r="AQ118" s="161"/>
      <c r="AR118" s="42" t="s">
        <v>459</v>
      </c>
      <c r="AS118" s="44"/>
      <c r="AT118" s="44"/>
      <c r="AU118" s="44"/>
      <c r="AV118" s="42" t="s">
        <v>460</v>
      </c>
      <c r="AW118" s="44"/>
      <c r="AX118" s="161"/>
      <c r="AY118" s="161"/>
      <c r="AZ118" s="42" t="s">
        <v>459</v>
      </c>
      <c r="BA118" s="44"/>
      <c r="BB118" s="44"/>
      <c r="BC118" s="44"/>
      <c r="BD118" s="42" t="s">
        <v>460</v>
      </c>
      <c r="BE118" s="44"/>
      <c r="BF118" s="161"/>
      <c r="BG118" s="161"/>
      <c r="BH118" s="42" t="s">
        <v>459</v>
      </c>
      <c r="BI118" s="44"/>
      <c r="BJ118" s="44"/>
      <c r="BK118" s="44"/>
      <c r="BL118" s="42" t="s">
        <v>460</v>
      </c>
      <c r="BM118" s="44"/>
      <c r="BN118" s="161"/>
      <c r="BO118" s="161"/>
      <c r="BP118" s="161"/>
      <c r="BQ118" s="42" t="s">
        <v>459</v>
      </c>
      <c r="BR118" s="44"/>
      <c r="BS118" s="44"/>
      <c r="BT118" s="44" t="s">
        <v>490</v>
      </c>
      <c r="BU118" s="42" t="s">
        <v>460</v>
      </c>
      <c r="BV118" s="44" t="s">
        <v>37</v>
      </c>
      <c r="BW118" s="161"/>
      <c r="BX118" s="161"/>
      <c r="BY118" s="161"/>
      <c r="BZ118" s="44"/>
      <c r="CA118" s="44"/>
    </row>
    <row r="119" spans="1:79" ht="13.5" customHeight="1">
      <c r="A119" s="35">
        <v>215</v>
      </c>
      <c r="B119" s="48"/>
      <c r="C119" s="49" t="s">
        <v>233</v>
      </c>
      <c r="D119" s="158"/>
      <c r="E119" s="158"/>
      <c r="F119" s="158"/>
      <c r="G119" s="158"/>
      <c r="H119" s="158"/>
      <c r="I119" s="63" t="s">
        <v>459</v>
      </c>
      <c r="J119" s="54" t="s">
        <v>438</v>
      </c>
      <c r="K119" s="54"/>
      <c r="L119" s="54"/>
      <c r="M119" s="54"/>
      <c r="N119" s="54" t="s">
        <v>438</v>
      </c>
      <c r="O119" s="54" t="s">
        <v>460</v>
      </c>
      <c r="P119" s="159" t="s">
        <v>461</v>
      </c>
      <c r="Q119" s="159"/>
      <c r="R119" s="159"/>
      <c r="S119" s="159"/>
      <c r="T119" s="64" t="s">
        <v>459</v>
      </c>
      <c r="U119" s="54"/>
      <c r="V119" s="53"/>
      <c r="W119" s="54"/>
      <c r="X119" s="65" t="s">
        <v>460</v>
      </c>
      <c r="Y119" s="53"/>
      <c r="Z119" s="160"/>
      <c r="AA119" s="160"/>
      <c r="AB119" s="64" t="s">
        <v>459</v>
      </c>
      <c r="AC119" s="54"/>
      <c r="AD119" s="53"/>
      <c r="AE119" s="54"/>
      <c r="AF119" s="65" t="s">
        <v>460</v>
      </c>
      <c r="AG119" s="53"/>
      <c r="AH119" s="160"/>
      <c r="AI119" s="160"/>
      <c r="AJ119" s="64" t="s">
        <v>459</v>
      </c>
      <c r="AK119" s="54"/>
      <c r="AL119" s="53"/>
      <c r="AM119" s="54"/>
      <c r="AN119" s="65" t="s">
        <v>460</v>
      </c>
      <c r="AO119" s="53"/>
      <c r="AP119" s="160"/>
      <c r="AQ119" s="160"/>
      <c r="AR119" s="64" t="s">
        <v>459</v>
      </c>
      <c r="AS119" s="54"/>
      <c r="AT119" s="53"/>
      <c r="AU119" s="54"/>
      <c r="AV119" s="65" t="s">
        <v>460</v>
      </c>
      <c r="AW119" s="53"/>
      <c r="AX119" s="160"/>
      <c r="AY119" s="160"/>
      <c r="AZ119" s="64" t="s">
        <v>459</v>
      </c>
      <c r="BA119" s="54"/>
      <c r="BB119" s="53"/>
      <c r="BC119" s="54"/>
      <c r="BD119" s="65" t="s">
        <v>460</v>
      </c>
      <c r="BE119" s="53"/>
      <c r="BF119" s="160"/>
      <c r="BG119" s="160"/>
      <c r="BH119" s="64" t="s">
        <v>459</v>
      </c>
      <c r="BI119" s="54"/>
      <c r="BJ119" s="53"/>
      <c r="BK119" s="54"/>
      <c r="BL119" s="65" t="s">
        <v>460</v>
      </c>
      <c r="BM119" s="53"/>
      <c r="BN119" s="160"/>
      <c r="BO119" s="160"/>
      <c r="BP119" s="160"/>
      <c r="BQ119" s="64" t="s">
        <v>459</v>
      </c>
      <c r="BR119" s="54"/>
      <c r="BS119" s="53"/>
      <c r="BT119" s="54" t="s">
        <v>438</v>
      </c>
      <c r="BU119" s="65" t="s">
        <v>460</v>
      </c>
      <c r="BV119" s="53" t="s">
        <v>19</v>
      </c>
      <c r="BW119" s="160"/>
      <c r="BX119" s="160"/>
      <c r="BY119" s="160"/>
      <c r="BZ119" s="55" t="s">
        <v>438</v>
      </c>
      <c r="CA119" s="60"/>
    </row>
    <row r="120" spans="1:79" ht="13.5" customHeight="1">
      <c r="A120" s="35">
        <v>216</v>
      </c>
      <c r="B120" s="48"/>
      <c r="C120" s="49" t="s">
        <v>235</v>
      </c>
      <c r="D120" s="158"/>
      <c r="E120" s="158"/>
      <c r="F120" s="158"/>
      <c r="G120" s="158"/>
      <c r="H120" s="158"/>
      <c r="I120" s="63" t="s">
        <v>459</v>
      </c>
      <c r="J120" s="54" t="s">
        <v>132</v>
      </c>
      <c r="K120" s="54"/>
      <c r="L120" s="54"/>
      <c r="M120" s="54"/>
      <c r="N120" s="54" t="s">
        <v>132</v>
      </c>
      <c r="O120" s="54" t="s">
        <v>460</v>
      </c>
      <c r="P120" s="159" t="s">
        <v>466</v>
      </c>
      <c r="Q120" s="159"/>
      <c r="R120" s="159"/>
      <c r="S120" s="159"/>
      <c r="T120" s="64" t="s">
        <v>459</v>
      </c>
      <c r="U120" s="54"/>
      <c r="V120" s="53"/>
      <c r="W120" s="54"/>
      <c r="X120" s="65" t="s">
        <v>460</v>
      </c>
      <c r="Y120" s="53"/>
      <c r="Z120" s="160"/>
      <c r="AA120" s="160"/>
      <c r="AB120" s="64" t="s">
        <v>459</v>
      </c>
      <c r="AC120" s="54"/>
      <c r="AD120" s="53"/>
      <c r="AE120" s="54"/>
      <c r="AF120" s="65" t="s">
        <v>460</v>
      </c>
      <c r="AG120" s="53"/>
      <c r="AH120" s="160"/>
      <c r="AI120" s="160"/>
      <c r="AJ120" s="64" t="s">
        <v>459</v>
      </c>
      <c r="AK120" s="54"/>
      <c r="AL120" s="53"/>
      <c r="AM120" s="54"/>
      <c r="AN120" s="65" t="s">
        <v>460</v>
      </c>
      <c r="AO120" s="53"/>
      <c r="AP120" s="160"/>
      <c r="AQ120" s="160"/>
      <c r="AR120" s="64" t="s">
        <v>459</v>
      </c>
      <c r="AS120" s="54"/>
      <c r="AT120" s="53"/>
      <c r="AU120" s="54"/>
      <c r="AV120" s="65" t="s">
        <v>460</v>
      </c>
      <c r="AW120" s="53"/>
      <c r="AX120" s="160"/>
      <c r="AY120" s="160"/>
      <c r="AZ120" s="64" t="s">
        <v>459</v>
      </c>
      <c r="BA120" s="54"/>
      <c r="BB120" s="53"/>
      <c r="BC120" s="54"/>
      <c r="BD120" s="65" t="s">
        <v>460</v>
      </c>
      <c r="BE120" s="53"/>
      <c r="BF120" s="160"/>
      <c r="BG120" s="160"/>
      <c r="BH120" s="64" t="s">
        <v>459</v>
      </c>
      <c r="BI120" s="54"/>
      <c r="BJ120" s="53"/>
      <c r="BK120" s="54"/>
      <c r="BL120" s="65" t="s">
        <v>460</v>
      </c>
      <c r="BM120" s="53"/>
      <c r="BN120" s="160"/>
      <c r="BO120" s="160"/>
      <c r="BP120" s="160"/>
      <c r="BQ120" s="64" t="s">
        <v>459</v>
      </c>
      <c r="BR120" s="54"/>
      <c r="BS120" s="53"/>
      <c r="BT120" s="54" t="s">
        <v>132</v>
      </c>
      <c r="BU120" s="65" t="s">
        <v>460</v>
      </c>
      <c r="BV120" s="53" t="s">
        <v>18</v>
      </c>
      <c r="BW120" s="160"/>
      <c r="BX120" s="160"/>
      <c r="BY120" s="160"/>
      <c r="BZ120" s="55" t="s">
        <v>132</v>
      </c>
      <c r="CA120" s="60"/>
    </row>
    <row r="121" spans="1:79" ht="13.5" customHeight="1">
      <c r="A121" s="35">
        <v>217</v>
      </c>
      <c r="B121" s="48"/>
      <c r="C121" s="49" t="s">
        <v>237</v>
      </c>
      <c r="D121" s="158"/>
      <c r="E121" s="158"/>
      <c r="F121" s="158"/>
      <c r="G121" s="158"/>
      <c r="H121" s="158"/>
      <c r="I121" s="63" t="s">
        <v>459</v>
      </c>
      <c r="J121" s="54" t="s">
        <v>438</v>
      </c>
      <c r="K121" s="54"/>
      <c r="L121" s="54"/>
      <c r="M121" s="54"/>
      <c r="N121" s="54" t="s">
        <v>438</v>
      </c>
      <c r="O121" s="54" t="s">
        <v>460</v>
      </c>
      <c r="P121" s="159" t="s">
        <v>461</v>
      </c>
      <c r="Q121" s="159"/>
      <c r="R121" s="159"/>
      <c r="S121" s="159"/>
      <c r="T121" s="64" t="s">
        <v>459</v>
      </c>
      <c r="U121" s="54"/>
      <c r="V121" s="53"/>
      <c r="W121" s="54"/>
      <c r="X121" s="65" t="s">
        <v>460</v>
      </c>
      <c r="Y121" s="53"/>
      <c r="Z121" s="160"/>
      <c r="AA121" s="160"/>
      <c r="AB121" s="64" t="s">
        <v>459</v>
      </c>
      <c r="AC121" s="54"/>
      <c r="AD121" s="53"/>
      <c r="AE121" s="54"/>
      <c r="AF121" s="65" t="s">
        <v>460</v>
      </c>
      <c r="AG121" s="53"/>
      <c r="AH121" s="160"/>
      <c r="AI121" s="160"/>
      <c r="AJ121" s="64" t="s">
        <v>459</v>
      </c>
      <c r="AK121" s="54"/>
      <c r="AL121" s="53"/>
      <c r="AM121" s="54"/>
      <c r="AN121" s="65" t="s">
        <v>460</v>
      </c>
      <c r="AO121" s="53"/>
      <c r="AP121" s="160"/>
      <c r="AQ121" s="160"/>
      <c r="AR121" s="64" t="s">
        <v>459</v>
      </c>
      <c r="AS121" s="54"/>
      <c r="AT121" s="53"/>
      <c r="AU121" s="54"/>
      <c r="AV121" s="65" t="s">
        <v>460</v>
      </c>
      <c r="AW121" s="53"/>
      <c r="AX121" s="160"/>
      <c r="AY121" s="160"/>
      <c r="AZ121" s="64" t="s">
        <v>459</v>
      </c>
      <c r="BA121" s="54"/>
      <c r="BB121" s="53"/>
      <c r="BC121" s="54"/>
      <c r="BD121" s="65" t="s">
        <v>460</v>
      </c>
      <c r="BE121" s="53"/>
      <c r="BF121" s="160"/>
      <c r="BG121" s="160"/>
      <c r="BH121" s="64" t="s">
        <v>459</v>
      </c>
      <c r="BI121" s="54"/>
      <c r="BJ121" s="53"/>
      <c r="BK121" s="54"/>
      <c r="BL121" s="65" t="s">
        <v>460</v>
      </c>
      <c r="BM121" s="53"/>
      <c r="BN121" s="160"/>
      <c r="BO121" s="160"/>
      <c r="BP121" s="160"/>
      <c r="BQ121" s="64" t="s">
        <v>459</v>
      </c>
      <c r="BR121" s="54"/>
      <c r="BS121" s="53"/>
      <c r="BT121" s="54" t="s">
        <v>438</v>
      </c>
      <c r="BU121" s="65" t="s">
        <v>460</v>
      </c>
      <c r="BV121" s="53" t="s">
        <v>19</v>
      </c>
      <c r="BW121" s="160"/>
      <c r="BX121" s="160"/>
      <c r="BY121" s="160"/>
      <c r="BZ121" s="55" t="s">
        <v>438</v>
      </c>
      <c r="CA121" s="60"/>
    </row>
    <row r="122" spans="1:79" ht="13.5" customHeight="1" thickBot="1">
      <c r="A122" s="35">
        <v>218</v>
      </c>
      <c r="B122" s="48"/>
      <c r="C122" s="49" t="s">
        <v>239</v>
      </c>
      <c r="D122" s="158"/>
      <c r="E122" s="158"/>
      <c r="F122" s="158"/>
      <c r="G122" s="158"/>
      <c r="H122" s="158"/>
      <c r="I122" s="63" t="s">
        <v>459</v>
      </c>
      <c r="J122" s="54" t="s">
        <v>132</v>
      </c>
      <c r="K122" s="54"/>
      <c r="L122" s="54"/>
      <c r="M122" s="54"/>
      <c r="N122" s="54" t="s">
        <v>132</v>
      </c>
      <c r="O122" s="54" t="s">
        <v>460</v>
      </c>
      <c r="P122" s="159" t="s">
        <v>466</v>
      </c>
      <c r="Q122" s="159"/>
      <c r="R122" s="159"/>
      <c r="S122" s="159"/>
      <c r="T122" s="64" t="s">
        <v>459</v>
      </c>
      <c r="U122" s="54"/>
      <c r="V122" s="53"/>
      <c r="W122" s="54"/>
      <c r="X122" s="65" t="s">
        <v>460</v>
      </c>
      <c r="Y122" s="53"/>
      <c r="Z122" s="160"/>
      <c r="AA122" s="160"/>
      <c r="AB122" s="64" t="s">
        <v>459</v>
      </c>
      <c r="AC122" s="54"/>
      <c r="AD122" s="53"/>
      <c r="AE122" s="54"/>
      <c r="AF122" s="65" t="s">
        <v>460</v>
      </c>
      <c r="AG122" s="53"/>
      <c r="AH122" s="160"/>
      <c r="AI122" s="160"/>
      <c r="AJ122" s="64" t="s">
        <v>459</v>
      </c>
      <c r="AK122" s="54"/>
      <c r="AL122" s="53"/>
      <c r="AM122" s="54"/>
      <c r="AN122" s="65" t="s">
        <v>460</v>
      </c>
      <c r="AO122" s="53"/>
      <c r="AP122" s="160"/>
      <c r="AQ122" s="160"/>
      <c r="AR122" s="64" t="s">
        <v>459</v>
      </c>
      <c r="AS122" s="54"/>
      <c r="AT122" s="53"/>
      <c r="AU122" s="54"/>
      <c r="AV122" s="65" t="s">
        <v>460</v>
      </c>
      <c r="AW122" s="53"/>
      <c r="AX122" s="160"/>
      <c r="AY122" s="160"/>
      <c r="AZ122" s="64" t="s">
        <v>459</v>
      </c>
      <c r="BA122" s="54"/>
      <c r="BB122" s="53"/>
      <c r="BC122" s="54"/>
      <c r="BD122" s="65" t="s">
        <v>460</v>
      </c>
      <c r="BE122" s="53"/>
      <c r="BF122" s="160"/>
      <c r="BG122" s="160"/>
      <c r="BH122" s="64" t="s">
        <v>459</v>
      </c>
      <c r="BI122" s="54"/>
      <c r="BJ122" s="53"/>
      <c r="BK122" s="54"/>
      <c r="BL122" s="65" t="s">
        <v>460</v>
      </c>
      <c r="BM122" s="53"/>
      <c r="BN122" s="160"/>
      <c r="BO122" s="160"/>
      <c r="BP122" s="160"/>
      <c r="BQ122" s="64" t="s">
        <v>459</v>
      </c>
      <c r="BR122" s="54"/>
      <c r="BS122" s="53"/>
      <c r="BT122" s="54" t="s">
        <v>132</v>
      </c>
      <c r="BU122" s="65" t="s">
        <v>460</v>
      </c>
      <c r="BV122" s="53" t="s">
        <v>18</v>
      </c>
      <c r="BW122" s="160"/>
      <c r="BX122" s="160"/>
      <c r="BY122" s="160"/>
      <c r="BZ122" s="55" t="s">
        <v>132</v>
      </c>
      <c r="CA122" s="60"/>
    </row>
    <row r="123" spans="1:79" ht="13.5" customHeight="1" thickBot="1">
      <c r="A123" s="35">
        <v>220</v>
      </c>
      <c r="B123" s="76"/>
      <c r="C123" s="155" t="s">
        <v>525</v>
      </c>
      <c r="D123" s="155"/>
      <c r="E123" s="155"/>
      <c r="F123" s="155"/>
      <c r="G123" s="155"/>
      <c r="H123" s="155"/>
      <c r="I123" s="155"/>
      <c r="J123" s="156" t="s">
        <v>132</v>
      </c>
      <c r="K123" s="156"/>
      <c r="L123" s="156"/>
      <c r="M123" s="156"/>
      <c r="N123" s="156"/>
      <c r="O123" s="156"/>
      <c r="P123" s="156"/>
      <c r="Q123" s="156"/>
      <c r="R123" s="156"/>
      <c r="S123" s="156"/>
      <c r="T123" s="157"/>
      <c r="U123" s="157"/>
      <c r="V123" s="157"/>
      <c r="W123" s="157"/>
      <c r="X123" s="157"/>
      <c r="Y123" s="157"/>
      <c r="Z123" s="157"/>
      <c r="AA123" s="157"/>
      <c r="AB123" s="157" t="s">
        <v>132</v>
      </c>
      <c r="AC123" s="157"/>
      <c r="AD123" s="157"/>
      <c r="AE123" s="157"/>
      <c r="AF123" s="157"/>
      <c r="AG123" s="157"/>
      <c r="AH123" s="157"/>
      <c r="AI123" s="157"/>
      <c r="AJ123" s="157"/>
      <c r="AK123" s="157"/>
      <c r="AL123" s="157"/>
      <c r="AM123" s="157"/>
      <c r="AN123" s="157"/>
      <c r="AO123" s="157"/>
      <c r="AP123" s="157"/>
      <c r="AQ123" s="157"/>
      <c r="AR123" s="157"/>
      <c r="AS123" s="157"/>
      <c r="AT123" s="157"/>
      <c r="AU123" s="157"/>
      <c r="AV123" s="157"/>
      <c r="AW123" s="157"/>
      <c r="AX123" s="157"/>
      <c r="AY123" s="157"/>
      <c r="AZ123" s="157"/>
      <c r="BA123" s="157"/>
      <c r="BB123" s="157"/>
      <c r="BC123" s="157"/>
      <c r="BD123" s="157"/>
      <c r="BE123" s="157"/>
      <c r="BF123" s="157"/>
      <c r="BG123" s="157"/>
      <c r="BH123" s="157"/>
      <c r="BI123" s="157"/>
      <c r="BJ123" s="157"/>
      <c r="BK123" s="157"/>
      <c r="BL123" s="157"/>
      <c r="BM123" s="157"/>
      <c r="BN123" s="157"/>
      <c r="BO123" s="157"/>
      <c r="BP123" s="157"/>
      <c r="BQ123" s="157"/>
      <c r="BR123" s="157"/>
      <c r="BS123" s="157"/>
      <c r="BT123" s="157"/>
      <c r="BU123" s="157"/>
      <c r="BV123" s="157"/>
      <c r="BW123" s="157"/>
      <c r="BX123" s="157"/>
      <c r="BY123" s="157"/>
      <c r="BZ123" s="36"/>
      <c r="CA123" s="36"/>
    </row>
    <row r="124" spans="1:79" ht="14.25" customHeight="1" hidden="1">
      <c r="A124" s="35">
        <v>221</v>
      </c>
      <c r="B124" s="77"/>
      <c r="C124" s="152" t="s">
        <v>526</v>
      </c>
      <c r="D124" s="152"/>
      <c r="E124" s="152"/>
      <c r="F124" s="152"/>
      <c r="G124" s="152"/>
      <c r="H124" s="152"/>
      <c r="I124" s="152"/>
      <c r="J124" s="153" t="s">
        <v>132</v>
      </c>
      <c r="K124" s="153"/>
      <c r="L124" s="153"/>
      <c r="M124" s="153"/>
      <c r="N124" s="153"/>
      <c r="O124" s="153"/>
      <c r="P124" s="153"/>
      <c r="Q124" s="153"/>
      <c r="R124" s="153"/>
      <c r="S124" s="153"/>
      <c r="T124" s="154"/>
      <c r="U124" s="154"/>
      <c r="V124" s="154"/>
      <c r="W124" s="154"/>
      <c r="X124" s="154"/>
      <c r="Y124" s="154"/>
      <c r="Z124" s="154"/>
      <c r="AA124" s="154"/>
      <c r="AB124" s="154" t="s">
        <v>132</v>
      </c>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c r="AY124" s="154"/>
      <c r="AZ124" s="154"/>
      <c r="BA124" s="154"/>
      <c r="BB124" s="154"/>
      <c r="BC124" s="154"/>
      <c r="BD124" s="154"/>
      <c r="BE124" s="154"/>
      <c r="BF124" s="154"/>
      <c r="BG124" s="154"/>
      <c r="BH124" s="154"/>
      <c r="BI124" s="154"/>
      <c r="BJ124" s="154"/>
      <c r="BK124" s="154"/>
      <c r="BL124" s="154"/>
      <c r="BM124" s="154"/>
      <c r="BN124" s="154"/>
      <c r="BO124" s="154"/>
      <c r="BP124" s="154"/>
      <c r="BQ124" s="154"/>
      <c r="BR124" s="154"/>
      <c r="BS124" s="154"/>
      <c r="BT124" s="154"/>
      <c r="BU124" s="154"/>
      <c r="BV124" s="154"/>
      <c r="BW124" s="154"/>
      <c r="BX124" s="154"/>
      <c r="BY124" s="154"/>
      <c r="BZ124" s="36"/>
      <c r="CA124" s="36"/>
    </row>
    <row r="125" spans="1:79" ht="13.5" customHeight="1" thickBot="1">
      <c r="A125" s="35">
        <v>223</v>
      </c>
      <c r="B125" s="76"/>
      <c r="C125" s="155" t="s">
        <v>527</v>
      </c>
      <c r="D125" s="155"/>
      <c r="E125" s="155"/>
      <c r="F125" s="155"/>
      <c r="G125" s="155"/>
      <c r="H125" s="155"/>
      <c r="I125" s="155"/>
      <c r="J125" s="156" t="s">
        <v>68</v>
      </c>
      <c r="K125" s="156"/>
      <c r="L125" s="156"/>
      <c r="M125" s="156"/>
      <c r="N125" s="156"/>
      <c r="O125" s="156"/>
      <c r="P125" s="156"/>
      <c r="Q125" s="156"/>
      <c r="R125" s="156"/>
      <c r="S125" s="156"/>
      <c r="T125" s="157"/>
      <c r="U125" s="157"/>
      <c r="V125" s="157"/>
      <c r="W125" s="157"/>
      <c r="X125" s="157"/>
      <c r="Y125" s="157"/>
      <c r="Z125" s="157"/>
      <c r="AA125" s="157"/>
      <c r="AB125" s="157"/>
      <c r="AC125" s="157"/>
      <c r="AD125" s="157"/>
      <c r="AE125" s="157"/>
      <c r="AF125" s="157"/>
      <c r="AG125" s="157"/>
      <c r="AH125" s="157"/>
      <c r="AI125" s="157"/>
      <c r="AJ125" s="157" t="s">
        <v>55</v>
      </c>
      <c r="AK125" s="157"/>
      <c r="AL125" s="157"/>
      <c r="AM125" s="157"/>
      <c r="AN125" s="157"/>
      <c r="AO125" s="157"/>
      <c r="AP125" s="157"/>
      <c r="AQ125" s="157"/>
      <c r="AR125" s="157" t="s">
        <v>55</v>
      </c>
      <c r="AS125" s="157"/>
      <c r="AT125" s="157"/>
      <c r="AU125" s="157"/>
      <c r="AV125" s="157"/>
      <c r="AW125" s="157"/>
      <c r="AX125" s="157"/>
      <c r="AY125" s="157"/>
      <c r="AZ125" s="157" t="s">
        <v>55</v>
      </c>
      <c r="BA125" s="157"/>
      <c r="BB125" s="157"/>
      <c r="BC125" s="157"/>
      <c r="BD125" s="157"/>
      <c r="BE125" s="157"/>
      <c r="BF125" s="157"/>
      <c r="BG125" s="157"/>
      <c r="BH125" s="157" t="s">
        <v>43</v>
      </c>
      <c r="BI125" s="157"/>
      <c r="BJ125" s="157"/>
      <c r="BK125" s="157"/>
      <c r="BL125" s="157"/>
      <c r="BM125" s="157"/>
      <c r="BN125" s="157"/>
      <c r="BO125" s="157"/>
      <c r="BP125" s="157"/>
      <c r="BQ125" s="157"/>
      <c r="BR125" s="157"/>
      <c r="BS125" s="157"/>
      <c r="BT125" s="157"/>
      <c r="BU125" s="157"/>
      <c r="BV125" s="157"/>
      <c r="BW125" s="157"/>
      <c r="BX125" s="157"/>
      <c r="BY125" s="157"/>
      <c r="BZ125" s="36"/>
      <c r="CA125" s="36"/>
    </row>
    <row r="126" spans="1:79" ht="14.25" customHeight="1" hidden="1">
      <c r="A126" s="35">
        <v>224</v>
      </c>
      <c r="B126" s="77"/>
      <c r="C126" s="152" t="s">
        <v>526</v>
      </c>
      <c r="D126" s="152"/>
      <c r="E126" s="152"/>
      <c r="F126" s="152"/>
      <c r="G126" s="152"/>
      <c r="H126" s="152"/>
      <c r="I126" s="152"/>
      <c r="J126" s="153" t="s">
        <v>68</v>
      </c>
      <c r="K126" s="153"/>
      <c r="L126" s="153"/>
      <c r="M126" s="153"/>
      <c r="N126" s="153"/>
      <c r="O126" s="153"/>
      <c r="P126" s="153"/>
      <c r="Q126" s="153"/>
      <c r="R126" s="153"/>
      <c r="S126" s="153"/>
      <c r="T126" s="154"/>
      <c r="U126" s="154"/>
      <c r="V126" s="154"/>
      <c r="W126" s="154"/>
      <c r="X126" s="154"/>
      <c r="Y126" s="154"/>
      <c r="Z126" s="154"/>
      <c r="AA126" s="154"/>
      <c r="AB126" s="154"/>
      <c r="AC126" s="154"/>
      <c r="AD126" s="154"/>
      <c r="AE126" s="154"/>
      <c r="AF126" s="154"/>
      <c r="AG126" s="154"/>
      <c r="AH126" s="154"/>
      <c r="AI126" s="154"/>
      <c r="AJ126" s="154" t="s">
        <v>55</v>
      </c>
      <c r="AK126" s="154"/>
      <c r="AL126" s="154"/>
      <c r="AM126" s="154"/>
      <c r="AN126" s="154"/>
      <c r="AO126" s="154"/>
      <c r="AP126" s="154"/>
      <c r="AQ126" s="154"/>
      <c r="AR126" s="154" t="s">
        <v>55</v>
      </c>
      <c r="AS126" s="154"/>
      <c r="AT126" s="154"/>
      <c r="AU126" s="154"/>
      <c r="AV126" s="154"/>
      <c r="AW126" s="154"/>
      <c r="AX126" s="154"/>
      <c r="AY126" s="154"/>
      <c r="AZ126" s="154" t="s">
        <v>55</v>
      </c>
      <c r="BA126" s="154"/>
      <c r="BB126" s="154"/>
      <c r="BC126" s="154"/>
      <c r="BD126" s="154"/>
      <c r="BE126" s="154"/>
      <c r="BF126" s="154"/>
      <c r="BG126" s="154"/>
      <c r="BH126" s="154" t="s">
        <v>43</v>
      </c>
      <c r="BI126" s="154"/>
      <c r="BJ126" s="154"/>
      <c r="BK126" s="154"/>
      <c r="BL126" s="154"/>
      <c r="BM126" s="154"/>
      <c r="BN126" s="154"/>
      <c r="BO126" s="154"/>
      <c r="BP126" s="154"/>
      <c r="BQ126" s="154"/>
      <c r="BR126" s="154"/>
      <c r="BS126" s="154"/>
      <c r="BT126" s="154"/>
      <c r="BU126" s="154"/>
      <c r="BV126" s="154"/>
      <c r="BW126" s="154"/>
      <c r="BX126" s="154"/>
      <c r="BY126" s="154"/>
      <c r="BZ126" s="36"/>
      <c r="CA126" s="36"/>
    </row>
    <row r="127" spans="1:79" ht="23.25" customHeight="1" thickBot="1">
      <c r="A127" s="38">
        <v>226</v>
      </c>
      <c r="B127" s="44"/>
      <c r="C127" s="72" t="s">
        <v>528</v>
      </c>
      <c r="D127" s="41" t="s">
        <v>89</v>
      </c>
      <c r="E127" s="42" t="s">
        <v>23</v>
      </c>
      <c r="F127" s="42" t="s">
        <v>213</v>
      </c>
      <c r="G127" s="42" t="s">
        <v>18</v>
      </c>
      <c r="H127" s="42"/>
      <c r="I127" s="43" t="s">
        <v>66</v>
      </c>
      <c r="J127" s="44" t="s">
        <v>529</v>
      </c>
      <c r="K127" s="44">
        <f>K31+K9</f>
        <v>1908</v>
      </c>
      <c r="L127" s="44" t="s">
        <v>335</v>
      </c>
      <c r="M127" s="44" t="s">
        <v>334</v>
      </c>
      <c r="N127" s="44" t="s">
        <v>530</v>
      </c>
      <c r="O127" s="44" t="s">
        <v>531</v>
      </c>
      <c r="P127" s="44" t="s">
        <v>532</v>
      </c>
      <c r="Q127" s="44" t="s">
        <v>489</v>
      </c>
      <c r="R127" s="44" t="s">
        <v>329</v>
      </c>
      <c r="S127" s="44" t="s">
        <v>533</v>
      </c>
      <c r="T127" s="45" t="s">
        <v>364</v>
      </c>
      <c r="U127" s="44"/>
      <c r="V127" s="44"/>
      <c r="W127" s="44" t="s">
        <v>364</v>
      </c>
      <c r="X127" s="44" t="s">
        <v>365</v>
      </c>
      <c r="Y127" s="44" t="s">
        <v>366</v>
      </c>
      <c r="Z127" s="44" t="s">
        <v>43</v>
      </c>
      <c r="AA127" s="44"/>
      <c r="AB127" s="45" t="s">
        <v>367</v>
      </c>
      <c r="AC127" s="44"/>
      <c r="AD127" s="44" t="s">
        <v>132</v>
      </c>
      <c r="AE127" s="44" t="s">
        <v>368</v>
      </c>
      <c r="AF127" s="44" t="s">
        <v>369</v>
      </c>
      <c r="AG127" s="44" t="s">
        <v>370</v>
      </c>
      <c r="AH127" s="44" t="s">
        <v>82</v>
      </c>
      <c r="AI127" s="44" t="s">
        <v>132</v>
      </c>
      <c r="AJ127" s="45" t="s">
        <v>364</v>
      </c>
      <c r="AK127" s="44" t="s">
        <v>70</v>
      </c>
      <c r="AL127" s="44" t="s">
        <v>55</v>
      </c>
      <c r="AM127" s="44" t="s">
        <v>402</v>
      </c>
      <c r="AN127" s="44" t="s">
        <v>403</v>
      </c>
      <c r="AO127" s="44" t="s">
        <v>404</v>
      </c>
      <c r="AP127" s="44" t="s">
        <v>108</v>
      </c>
      <c r="AQ127" s="44" t="s">
        <v>96</v>
      </c>
      <c r="AR127" s="45" t="s">
        <v>367</v>
      </c>
      <c r="AS127" s="44" t="s">
        <v>142</v>
      </c>
      <c r="AT127" s="44" t="s">
        <v>55</v>
      </c>
      <c r="AU127" s="44" t="s">
        <v>405</v>
      </c>
      <c r="AV127" s="44" t="s">
        <v>406</v>
      </c>
      <c r="AW127" s="44" t="s">
        <v>366</v>
      </c>
      <c r="AX127" s="44" t="s">
        <v>407</v>
      </c>
      <c r="AY127" s="44" t="s">
        <v>96</v>
      </c>
      <c r="AZ127" s="45" t="s">
        <v>364</v>
      </c>
      <c r="BA127" s="44" t="s">
        <v>43</v>
      </c>
      <c r="BB127" s="44" t="s">
        <v>55</v>
      </c>
      <c r="BC127" s="44" t="s">
        <v>408</v>
      </c>
      <c r="BD127" s="44" t="s">
        <v>409</v>
      </c>
      <c r="BE127" s="44" t="s">
        <v>410</v>
      </c>
      <c r="BF127" s="44" t="s">
        <v>108</v>
      </c>
      <c r="BG127" s="44" t="s">
        <v>96</v>
      </c>
      <c r="BH127" s="45" t="s">
        <v>411</v>
      </c>
      <c r="BI127" s="44" t="s">
        <v>40</v>
      </c>
      <c r="BJ127" s="44" t="s">
        <v>43</v>
      </c>
      <c r="BK127" s="44" t="s">
        <v>412</v>
      </c>
      <c r="BL127" s="44" t="s">
        <v>413</v>
      </c>
      <c r="BM127" s="44" t="s">
        <v>414</v>
      </c>
      <c r="BN127" s="44" t="s">
        <v>157</v>
      </c>
      <c r="BO127" s="44" t="s">
        <v>150</v>
      </c>
      <c r="BP127" s="44" t="s">
        <v>108</v>
      </c>
      <c r="BQ127" s="45" t="s">
        <v>441</v>
      </c>
      <c r="BR127" s="44" t="s">
        <v>55</v>
      </c>
      <c r="BS127" s="44"/>
      <c r="BT127" s="44" t="s">
        <v>534</v>
      </c>
      <c r="BU127" s="44" t="s">
        <v>416</v>
      </c>
      <c r="BV127" s="44" t="s">
        <v>387</v>
      </c>
      <c r="BW127" s="44" t="s">
        <v>82</v>
      </c>
      <c r="BX127" s="44" t="s">
        <v>114</v>
      </c>
      <c r="BY127" s="44" t="s">
        <v>126</v>
      </c>
      <c r="BZ127" s="45" t="s">
        <v>535</v>
      </c>
      <c r="CA127" s="59" t="s">
        <v>418</v>
      </c>
    </row>
    <row r="128" spans="1:79" ht="13.5" customHeight="1">
      <c r="A128" s="78">
        <v>228</v>
      </c>
      <c r="B128" s="151"/>
      <c r="C128" s="150" t="s">
        <v>536</v>
      </c>
      <c r="D128" s="150"/>
      <c r="E128" s="150"/>
      <c r="F128" s="150"/>
      <c r="G128" s="150"/>
      <c r="H128" s="150"/>
      <c r="I128" s="150"/>
      <c r="J128" s="150"/>
      <c r="K128" s="150"/>
      <c r="L128" s="150"/>
      <c r="M128" s="150"/>
      <c r="N128" s="150"/>
      <c r="O128" s="150"/>
      <c r="P128" s="150"/>
      <c r="Q128" s="150"/>
      <c r="R128" s="150"/>
      <c r="S128" s="150"/>
      <c r="T128" s="149"/>
      <c r="U128" s="149"/>
      <c r="V128" s="149"/>
      <c r="W128" s="149"/>
      <c r="X128" s="149"/>
      <c r="Y128" s="149"/>
      <c r="Z128" s="149"/>
      <c r="AA128" s="149"/>
      <c r="AB128" s="149" t="s">
        <v>23</v>
      </c>
      <c r="AC128" s="149"/>
      <c r="AD128" s="149"/>
      <c r="AE128" s="149"/>
      <c r="AF128" s="149"/>
      <c r="AG128" s="149"/>
      <c r="AH128" s="149"/>
      <c r="AI128" s="149"/>
      <c r="AJ128" s="149" t="s">
        <v>23</v>
      </c>
      <c r="AK128" s="149"/>
      <c r="AL128" s="149"/>
      <c r="AM128" s="149"/>
      <c r="AN128" s="149"/>
      <c r="AO128" s="149"/>
      <c r="AP128" s="149"/>
      <c r="AQ128" s="149"/>
      <c r="AR128" s="149" t="s">
        <v>23</v>
      </c>
      <c r="AS128" s="149"/>
      <c r="AT128" s="149"/>
      <c r="AU128" s="149"/>
      <c r="AV128" s="149"/>
      <c r="AW128" s="149"/>
      <c r="AX128" s="149"/>
      <c r="AY128" s="149"/>
      <c r="AZ128" s="149" t="s">
        <v>23</v>
      </c>
      <c r="BA128" s="149"/>
      <c r="BB128" s="149"/>
      <c r="BC128" s="149"/>
      <c r="BD128" s="149"/>
      <c r="BE128" s="149"/>
      <c r="BF128" s="149"/>
      <c r="BG128" s="149"/>
      <c r="BH128" s="149" t="s">
        <v>31</v>
      </c>
      <c r="BI128" s="149"/>
      <c r="BJ128" s="149"/>
      <c r="BK128" s="149"/>
      <c r="BL128" s="149"/>
      <c r="BM128" s="149"/>
      <c r="BN128" s="149"/>
      <c r="BO128" s="149"/>
      <c r="BP128" s="149"/>
      <c r="BQ128" s="149" t="s">
        <v>31</v>
      </c>
      <c r="BR128" s="149"/>
      <c r="BS128" s="149"/>
      <c r="BT128" s="149"/>
      <c r="BU128" s="149"/>
      <c r="BV128" s="149"/>
      <c r="BW128" s="149"/>
      <c r="BX128" s="149"/>
      <c r="BY128" s="149"/>
      <c r="BZ128" s="151"/>
      <c r="CA128" s="151"/>
    </row>
    <row r="129" spans="1:79" ht="13.5" customHeight="1">
      <c r="A129" s="79">
        <v>229</v>
      </c>
      <c r="B129" s="151"/>
      <c r="C129" s="150" t="s">
        <v>537</v>
      </c>
      <c r="D129" s="150"/>
      <c r="E129" s="150"/>
      <c r="F129" s="150"/>
      <c r="G129" s="150"/>
      <c r="H129" s="150"/>
      <c r="I129" s="150"/>
      <c r="J129" s="150"/>
      <c r="K129" s="150"/>
      <c r="L129" s="150"/>
      <c r="M129" s="150"/>
      <c r="N129" s="150"/>
      <c r="O129" s="150"/>
      <c r="P129" s="150"/>
      <c r="Q129" s="150"/>
      <c r="R129" s="150"/>
      <c r="S129" s="150"/>
      <c r="T129" s="149"/>
      <c r="U129" s="149"/>
      <c r="V129" s="149"/>
      <c r="W129" s="149"/>
      <c r="X129" s="149"/>
      <c r="Y129" s="149"/>
      <c r="Z129" s="149"/>
      <c r="AA129" s="149"/>
      <c r="AB129" s="149"/>
      <c r="AC129" s="149"/>
      <c r="AD129" s="149"/>
      <c r="AE129" s="149"/>
      <c r="AF129" s="149"/>
      <c r="AG129" s="149"/>
      <c r="AH129" s="149"/>
      <c r="AI129" s="149"/>
      <c r="AJ129" s="149"/>
      <c r="AK129" s="149"/>
      <c r="AL129" s="149"/>
      <c r="AM129" s="149"/>
      <c r="AN129" s="149"/>
      <c r="AO129" s="149"/>
      <c r="AP129" s="149"/>
      <c r="AQ129" s="149"/>
      <c r="AR129" s="149"/>
      <c r="AS129" s="149"/>
      <c r="AT129" s="149"/>
      <c r="AU129" s="149"/>
      <c r="AV129" s="149"/>
      <c r="AW129" s="149"/>
      <c r="AX129" s="149"/>
      <c r="AY129" s="149"/>
      <c r="AZ129" s="149"/>
      <c r="BA129" s="149"/>
      <c r="BB129" s="149"/>
      <c r="BC129" s="149"/>
      <c r="BD129" s="149"/>
      <c r="BE129" s="149"/>
      <c r="BF129" s="149"/>
      <c r="BG129" s="149"/>
      <c r="BH129" s="149"/>
      <c r="BI129" s="149"/>
      <c r="BJ129" s="149"/>
      <c r="BK129" s="149"/>
      <c r="BL129" s="149"/>
      <c r="BM129" s="149"/>
      <c r="BN129" s="149"/>
      <c r="BO129" s="149"/>
      <c r="BP129" s="149"/>
      <c r="BQ129" s="149"/>
      <c r="BR129" s="149"/>
      <c r="BS129" s="149"/>
      <c r="BT129" s="149"/>
      <c r="BU129" s="149"/>
      <c r="BV129" s="149"/>
      <c r="BW129" s="149"/>
      <c r="BX129" s="149"/>
      <c r="BY129" s="149"/>
      <c r="BZ129" s="118"/>
      <c r="CA129" s="151"/>
    </row>
    <row r="130" spans="1:79" ht="13.5" customHeight="1">
      <c r="A130" s="79">
        <v>230</v>
      </c>
      <c r="B130" s="151"/>
      <c r="C130" s="150" t="s">
        <v>538</v>
      </c>
      <c r="D130" s="150"/>
      <c r="E130" s="150"/>
      <c r="F130" s="150"/>
      <c r="G130" s="150"/>
      <c r="H130" s="150"/>
      <c r="I130" s="150"/>
      <c r="J130" s="150"/>
      <c r="K130" s="150"/>
      <c r="L130" s="150"/>
      <c r="M130" s="150"/>
      <c r="N130" s="150"/>
      <c r="O130" s="150"/>
      <c r="P130" s="150"/>
      <c r="Q130" s="150"/>
      <c r="R130" s="150"/>
      <c r="S130" s="150"/>
      <c r="T130" s="149" t="s">
        <v>31</v>
      </c>
      <c r="U130" s="149"/>
      <c r="V130" s="149"/>
      <c r="W130" s="149"/>
      <c r="X130" s="149"/>
      <c r="Y130" s="149"/>
      <c r="Z130" s="149"/>
      <c r="AA130" s="149"/>
      <c r="AB130" s="149" t="s">
        <v>37</v>
      </c>
      <c r="AC130" s="149"/>
      <c r="AD130" s="149"/>
      <c r="AE130" s="149"/>
      <c r="AF130" s="149"/>
      <c r="AG130" s="149"/>
      <c r="AH130" s="149"/>
      <c r="AI130" s="149"/>
      <c r="AJ130" s="149" t="s">
        <v>34</v>
      </c>
      <c r="AK130" s="149"/>
      <c r="AL130" s="149"/>
      <c r="AM130" s="149"/>
      <c r="AN130" s="149"/>
      <c r="AO130" s="149"/>
      <c r="AP130" s="149"/>
      <c r="AQ130" s="149"/>
      <c r="AR130" s="149" t="s">
        <v>34</v>
      </c>
      <c r="AS130" s="149"/>
      <c r="AT130" s="149"/>
      <c r="AU130" s="149"/>
      <c r="AV130" s="149"/>
      <c r="AW130" s="149"/>
      <c r="AX130" s="149"/>
      <c r="AY130" s="149"/>
      <c r="AZ130" s="149" t="s">
        <v>34</v>
      </c>
      <c r="BA130" s="149"/>
      <c r="BB130" s="149"/>
      <c r="BC130" s="149"/>
      <c r="BD130" s="149"/>
      <c r="BE130" s="149"/>
      <c r="BF130" s="149"/>
      <c r="BG130" s="149"/>
      <c r="BH130" s="149" t="s">
        <v>34</v>
      </c>
      <c r="BI130" s="149"/>
      <c r="BJ130" s="149"/>
      <c r="BK130" s="149"/>
      <c r="BL130" s="149"/>
      <c r="BM130" s="149"/>
      <c r="BN130" s="149"/>
      <c r="BO130" s="149"/>
      <c r="BP130" s="149"/>
      <c r="BQ130" s="149" t="s">
        <v>43</v>
      </c>
      <c r="BR130" s="149"/>
      <c r="BS130" s="149"/>
      <c r="BT130" s="149"/>
      <c r="BU130" s="149"/>
      <c r="BV130" s="149"/>
      <c r="BW130" s="149"/>
      <c r="BX130" s="149"/>
      <c r="BY130" s="149"/>
      <c r="BZ130" s="118"/>
      <c r="CA130" s="151"/>
    </row>
    <row r="131" spans="1:79" ht="13.5" customHeight="1">
      <c r="A131" s="79">
        <v>231</v>
      </c>
      <c r="B131" s="151"/>
      <c r="C131" s="150" t="s">
        <v>539</v>
      </c>
      <c r="D131" s="150"/>
      <c r="E131" s="150"/>
      <c r="F131" s="150"/>
      <c r="G131" s="150"/>
      <c r="H131" s="150"/>
      <c r="I131" s="150"/>
      <c r="J131" s="150"/>
      <c r="K131" s="150"/>
      <c r="L131" s="150"/>
      <c r="M131" s="150"/>
      <c r="N131" s="150"/>
      <c r="O131" s="150"/>
      <c r="P131" s="150"/>
      <c r="Q131" s="150"/>
      <c r="R131" s="150"/>
      <c r="S131" s="150"/>
      <c r="T131" s="149"/>
      <c r="U131" s="149"/>
      <c r="V131" s="149"/>
      <c r="W131" s="149"/>
      <c r="X131" s="149"/>
      <c r="Y131" s="149"/>
      <c r="Z131" s="149"/>
      <c r="AA131" s="149"/>
      <c r="AB131" s="149"/>
      <c r="AC131" s="149"/>
      <c r="AD131" s="149"/>
      <c r="AE131" s="149"/>
      <c r="AF131" s="149"/>
      <c r="AG131" s="149"/>
      <c r="AH131" s="149"/>
      <c r="AI131" s="149"/>
      <c r="AJ131" s="149"/>
      <c r="AK131" s="149"/>
      <c r="AL131" s="149"/>
      <c r="AM131" s="149"/>
      <c r="AN131" s="149"/>
      <c r="AO131" s="149"/>
      <c r="AP131" s="149"/>
      <c r="AQ131" s="149"/>
      <c r="AR131" s="149"/>
      <c r="AS131" s="149"/>
      <c r="AT131" s="149"/>
      <c r="AU131" s="149"/>
      <c r="AV131" s="149"/>
      <c r="AW131" s="149"/>
      <c r="AX131" s="149"/>
      <c r="AY131" s="149"/>
      <c r="AZ131" s="149"/>
      <c r="BA131" s="149"/>
      <c r="BB131" s="149"/>
      <c r="BC131" s="149"/>
      <c r="BD131" s="149"/>
      <c r="BE131" s="149"/>
      <c r="BF131" s="149"/>
      <c r="BG131" s="149"/>
      <c r="BH131" s="149" t="s">
        <v>18</v>
      </c>
      <c r="BI131" s="149"/>
      <c r="BJ131" s="149"/>
      <c r="BK131" s="149"/>
      <c r="BL131" s="149"/>
      <c r="BM131" s="149"/>
      <c r="BN131" s="149"/>
      <c r="BO131" s="149"/>
      <c r="BP131" s="149"/>
      <c r="BQ131" s="149"/>
      <c r="BR131" s="149"/>
      <c r="BS131" s="149"/>
      <c r="BT131" s="149"/>
      <c r="BU131" s="149"/>
      <c r="BV131" s="149"/>
      <c r="BW131" s="149"/>
      <c r="BX131" s="149"/>
      <c r="BY131" s="149"/>
      <c r="BZ131" s="118"/>
      <c r="CA131" s="151"/>
    </row>
    <row r="132" spans="1:79" ht="13.5" customHeight="1">
      <c r="A132" s="80">
        <v>232</v>
      </c>
      <c r="B132" s="151"/>
      <c r="C132" s="150" t="s">
        <v>540</v>
      </c>
      <c r="D132" s="150"/>
      <c r="E132" s="150"/>
      <c r="F132" s="150"/>
      <c r="G132" s="150"/>
      <c r="H132" s="150"/>
      <c r="I132" s="150"/>
      <c r="J132" s="150"/>
      <c r="K132" s="150"/>
      <c r="L132" s="150"/>
      <c r="M132" s="150"/>
      <c r="N132" s="150"/>
      <c r="O132" s="150"/>
      <c r="P132" s="150"/>
      <c r="Q132" s="150"/>
      <c r="R132" s="150"/>
      <c r="S132" s="150"/>
      <c r="T132" s="149"/>
      <c r="U132" s="149"/>
      <c r="V132" s="149"/>
      <c r="W132" s="149"/>
      <c r="X132" s="149"/>
      <c r="Y132" s="149"/>
      <c r="Z132" s="149"/>
      <c r="AA132" s="149"/>
      <c r="AB132" s="149"/>
      <c r="AC132" s="149"/>
      <c r="AD132" s="149"/>
      <c r="AE132" s="149"/>
      <c r="AF132" s="149"/>
      <c r="AG132" s="149"/>
      <c r="AH132" s="149"/>
      <c r="AI132" s="149"/>
      <c r="AJ132" s="149"/>
      <c r="AK132" s="149"/>
      <c r="AL132" s="149"/>
      <c r="AM132" s="149"/>
      <c r="AN132" s="149"/>
      <c r="AO132" s="149"/>
      <c r="AP132" s="149"/>
      <c r="AQ132" s="149"/>
      <c r="AR132" s="149"/>
      <c r="AS132" s="149"/>
      <c r="AT132" s="149"/>
      <c r="AU132" s="149"/>
      <c r="AV132" s="149"/>
      <c r="AW132" s="149"/>
      <c r="AX132" s="149"/>
      <c r="AY132" s="149"/>
      <c r="AZ132" s="149"/>
      <c r="BA132" s="149"/>
      <c r="BB132" s="149"/>
      <c r="BC132" s="149"/>
      <c r="BD132" s="149"/>
      <c r="BE132" s="149"/>
      <c r="BF132" s="149"/>
      <c r="BG132" s="149"/>
      <c r="BH132" s="149"/>
      <c r="BI132" s="149"/>
      <c r="BJ132" s="149"/>
      <c r="BK132" s="149"/>
      <c r="BL132" s="149"/>
      <c r="BM132" s="149"/>
      <c r="BN132" s="149"/>
      <c r="BO132" s="149"/>
      <c r="BP132" s="149"/>
      <c r="BQ132" s="149"/>
      <c r="BR132" s="149"/>
      <c r="BS132" s="149"/>
      <c r="BT132" s="149"/>
      <c r="BU132" s="149"/>
      <c r="BV132" s="149"/>
      <c r="BW132" s="149"/>
      <c r="BX132" s="149"/>
      <c r="BY132" s="149"/>
      <c r="BZ132" s="151"/>
      <c r="CA132" s="151"/>
    </row>
  </sheetData>
  <sheetProtection/>
  <mergeCells count="386">
    <mergeCell ref="A1:A6"/>
    <mergeCell ref="B1:B6"/>
    <mergeCell ref="C1:C6"/>
    <mergeCell ref="D1:I2"/>
    <mergeCell ref="J1:S2"/>
    <mergeCell ref="T1:BY1"/>
    <mergeCell ref="D3:D6"/>
    <mergeCell ref="E3:E6"/>
    <mergeCell ref="F3:F6"/>
    <mergeCell ref="G3:G6"/>
    <mergeCell ref="BZ1:CA4"/>
    <mergeCell ref="T2:AI2"/>
    <mergeCell ref="AJ2:AY2"/>
    <mergeCell ref="AZ2:BP2"/>
    <mergeCell ref="BQ2:BY2"/>
    <mergeCell ref="BH3:BP3"/>
    <mergeCell ref="BQ3:BY3"/>
    <mergeCell ref="AZ4:BG4"/>
    <mergeCell ref="H3:H6"/>
    <mergeCell ref="I3:I6"/>
    <mergeCell ref="J3:J6"/>
    <mergeCell ref="L3:L6"/>
    <mergeCell ref="M3:M6"/>
    <mergeCell ref="N3:R3"/>
    <mergeCell ref="N4:N6"/>
    <mergeCell ref="O4:R4"/>
    <mergeCell ref="K3:K6"/>
    <mergeCell ref="T3:AA3"/>
    <mergeCell ref="AB3:AI3"/>
    <mergeCell ref="AJ3:AQ3"/>
    <mergeCell ref="AR3:AY3"/>
    <mergeCell ref="AZ3:BG3"/>
    <mergeCell ref="T4:AA4"/>
    <mergeCell ref="AB4:AI4"/>
    <mergeCell ref="AJ4:AQ4"/>
    <mergeCell ref="AR4:AY4"/>
    <mergeCell ref="BH4:BP4"/>
    <mergeCell ref="BQ4:BY4"/>
    <mergeCell ref="O5:O6"/>
    <mergeCell ref="P5:P6"/>
    <mergeCell ref="Q5:Q6"/>
    <mergeCell ref="R5:R6"/>
    <mergeCell ref="T5:T6"/>
    <mergeCell ref="U5:U6"/>
    <mergeCell ref="V5:V6"/>
    <mergeCell ref="S3:S6"/>
    <mergeCell ref="W5:W6"/>
    <mergeCell ref="X5:Z5"/>
    <mergeCell ref="AA5:AA6"/>
    <mergeCell ref="AB5:AB6"/>
    <mergeCell ref="AC5:AC6"/>
    <mergeCell ref="AD5:AD6"/>
    <mergeCell ref="AE5:AE6"/>
    <mergeCell ref="AF5:AH5"/>
    <mergeCell ref="AI5:AI6"/>
    <mergeCell ref="AJ5:AJ6"/>
    <mergeCell ref="AK5:AK6"/>
    <mergeCell ref="AL5:AL6"/>
    <mergeCell ref="AM5:AM6"/>
    <mergeCell ref="AN5:AP5"/>
    <mergeCell ref="AQ5:AQ6"/>
    <mergeCell ref="AR5:AR6"/>
    <mergeCell ref="AS5:AS6"/>
    <mergeCell ref="AT5:AT6"/>
    <mergeCell ref="AU5:AU6"/>
    <mergeCell ref="AV5:AX5"/>
    <mergeCell ref="AY5:AY6"/>
    <mergeCell ref="AZ5:AZ6"/>
    <mergeCell ref="BA5:BA6"/>
    <mergeCell ref="BB5:BB6"/>
    <mergeCell ref="BR5:BR6"/>
    <mergeCell ref="BS5:BS6"/>
    <mergeCell ref="BC5:BC6"/>
    <mergeCell ref="BD5:BF5"/>
    <mergeCell ref="BG5:BG6"/>
    <mergeCell ref="BH5:BH6"/>
    <mergeCell ref="BI5:BI6"/>
    <mergeCell ref="BJ5:BJ6"/>
    <mergeCell ref="BZ5:BZ6"/>
    <mergeCell ref="CA5:CA6"/>
    <mergeCell ref="C8:S8"/>
    <mergeCell ref="BT5:BT6"/>
    <mergeCell ref="BU5:BX5"/>
    <mergeCell ref="BY5:BY6"/>
    <mergeCell ref="BK5:BK6"/>
    <mergeCell ref="BL5:BO5"/>
    <mergeCell ref="BP5:BP6"/>
    <mergeCell ref="BQ5:BQ6"/>
    <mergeCell ref="P58:S58"/>
    <mergeCell ref="Z58:AA58"/>
    <mergeCell ref="AH58:AI58"/>
    <mergeCell ref="AP58:AQ58"/>
    <mergeCell ref="AX58:AY58"/>
    <mergeCell ref="BF58:BG58"/>
    <mergeCell ref="BW69:BY69"/>
    <mergeCell ref="BN58:BP58"/>
    <mergeCell ref="BW58:BY58"/>
    <mergeCell ref="P63:S63"/>
    <mergeCell ref="Z63:AA63"/>
    <mergeCell ref="AH63:AI63"/>
    <mergeCell ref="AP63:AQ63"/>
    <mergeCell ref="AX63:AY63"/>
    <mergeCell ref="BF63:BG63"/>
    <mergeCell ref="BN63:BP63"/>
    <mergeCell ref="BN70:BP70"/>
    <mergeCell ref="BW70:BY70"/>
    <mergeCell ref="BW63:BY63"/>
    <mergeCell ref="P69:S69"/>
    <mergeCell ref="Z69:AA69"/>
    <mergeCell ref="AH69:AI69"/>
    <mergeCell ref="AP69:AQ69"/>
    <mergeCell ref="AX69:AY69"/>
    <mergeCell ref="BF69:BG69"/>
    <mergeCell ref="BN69:BP69"/>
    <mergeCell ref="P70:S70"/>
    <mergeCell ref="Z70:AA70"/>
    <mergeCell ref="AH70:AI70"/>
    <mergeCell ref="AP70:AQ70"/>
    <mergeCell ref="AX70:AY70"/>
    <mergeCell ref="BF70:BG70"/>
    <mergeCell ref="P76:S76"/>
    <mergeCell ref="Z76:AA76"/>
    <mergeCell ref="AH76:AI76"/>
    <mergeCell ref="AP76:AQ76"/>
    <mergeCell ref="AX76:AY76"/>
    <mergeCell ref="BF76:BG76"/>
    <mergeCell ref="BW82:BY82"/>
    <mergeCell ref="BN76:BP76"/>
    <mergeCell ref="BW76:BY76"/>
    <mergeCell ref="P81:S81"/>
    <mergeCell ref="Z81:AA81"/>
    <mergeCell ref="AH81:AI81"/>
    <mergeCell ref="AP81:AQ81"/>
    <mergeCell ref="AX81:AY81"/>
    <mergeCell ref="BF81:BG81"/>
    <mergeCell ref="BN81:BP81"/>
    <mergeCell ref="BN89:BP89"/>
    <mergeCell ref="BW89:BY89"/>
    <mergeCell ref="BW81:BY81"/>
    <mergeCell ref="P82:S82"/>
    <mergeCell ref="Z82:AA82"/>
    <mergeCell ref="AH82:AI82"/>
    <mergeCell ref="AP82:AQ82"/>
    <mergeCell ref="AX82:AY82"/>
    <mergeCell ref="BF82:BG82"/>
    <mergeCell ref="BN82:BP82"/>
    <mergeCell ref="P89:S89"/>
    <mergeCell ref="Z89:AA89"/>
    <mergeCell ref="AH89:AI89"/>
    <mergeCell ref="AP89:AQ89"/>
    <mergeCell ref="AX89:AY89"/>
    <mergeCell ref="BF89:BG89"/>
    <mergeCell ref="BN96:BP96"/>
    <mergeCell ref="P90:S90"/>
    <mergeCell ref="Z90:AA90"/>
    <mergeCell ref="AH90:AI90"/>
    <mergeCell ref="AP90:AQ90"/>
    <mergeCell ref="AX90:AY90"/>
    <mergeCell ref="BF90:BG90"/>
    <mergeCell ref="BN101:BP101"/>
    <mergeCell ref="BW101:BY101"/>
    <mergeCell ref="BN90:BP90"/>
    <mergeCell ref="BW90:BY90"/>
    <mergeCell ref="P96:S96"/>
    <mergeCell ref="Z96:AA96"/>
    <mergeCell ref="AH96:AI96"/>
    <mergeCell ref="AP96:AQ96"/>
    <mergeCell ref="AX96:AY96"/>
    <mergeCell ref="BF96:BG96"/>
    <mergeCell ref="BF102:BG102"/>
    <mergeCell ref="BN102:BP102"/>
    <mergeCell ref="BW102:BY102"/>
    <mergeCell ref="BW96:BY96"/>
    <mergeCell ref="P101:S101"/>
    <mergeCell ref="Z101:AA101"/>
    <mergeCell ref="AH101:AI101"/>
    <mergeCell ref="AP101:AQ101"/>
    <mergeCell ref="AX101:AY101"/>
    <mergeCell ref="BF101:BG101"/>
    <mergeCell ref="Z107:AA107"/>
    <mergeCell ref="AH107:AI107"/>
    <mergeCell ref="AP107:AQ107"/>
    <mergeCell ref="AX107:AY107"/>
    <mergeCell ref="BF107:BG107"/>
    <mergeCell ref="P102:S102"/>
    <mergeCell ref="Z102:AA102"/>
    <mergeCell ref="AH102:AI102"/>
    <mergeCell ref="AP102:AQ102"/>
    <mergeCell ref="AX102:AY102"/>
    <mergeCell ref="BN107:BP107"/>
    <mergeCell ref="BW107:BY107"/>
    <mergeCell ref="P108:S108"/>
    <mergeCell ref="Z108:AA108"/>
    <mergeCell ref="AH108:AI108"/>
    <mergeCell ref="AP108:AQ108"/>
    <mergeCell ref="AX108:AY108"/>
    <mergeCell ref="BF108:BG108"/>
    <mergeCell ref="BN108:BP108"/>
    <mergeCell ref="P107:S107"/>
    <mergeCell ref="BW108:BY108"/>
    <mergeCell ref="D111:H111"/>
    <mergeCell ref="P111:S111"/>
    <mergeCell ref="Y111:AA111"/>
    <mergeCell ref="AG111:AI111"/>
    <mergeCell ref="AO111:AQ111"/>
    <mergeCell ref="AW111:AY111"/>
    <mergeCell ref="BE111:BG111"/>
    <mergeCell ref="BM111:BP111"/>
    <mergeCell ref="BV111:BY111"/>
    <mergeCell ref="D112:H112"/>
    <mergeCell ref="P112:S112"/>
    <mergeCell ref="Y112:AA112"/>
    <mergeCell ref="AG112:AI112"/>
    <mergeCell ref="AO112:AQ112"/>
    <mergeCell ref="AW112:AY112"/>
    <mergeCell ref="BE112:BG112"/>
    <mergeCell ref="BM112:BP112"/>
    <mergeCell ref="BV112:BY112"/>
    <mergeCell ref="D113:H113"/>
    <mergeCell ref="P113:S113"/>
    <mergeCell ref="Y113:AA113"/>
    <mergeCell ref="AG113:AI113"/>
    <mergeCell ref="AO113:AQ113"/>
    <mergeCell ref="AW113:AY113"/>
    <mergeCell ref="BE113:BG113"/>
    <mergeCell ref="BM113:BP113"/>
    <mergeCell ref="BV113:BY113"/>
    <mergeCell ref="D114:H114"/>
    <mergeCell ref="P114:S114"/>
    <mergeCell ref="Y114:AA114"/>
    <mergeCell ref="AG114:AI114"/>
    <mergeCell ref="AO114:AQ114"/>
    <mergeCell ref="AW114:AY114"/>
    <mergeCell ref="BE114:BG114"/>
    <mergeCell ref="BM114:BP114"/>
    <mergeCell ref="BV114:BY114"/>
    <mergeCell ref="D115:H115"/>
    <mergeCell ref="P115:S115"/>
    <mergeCell ref="Y115:AA115"/>
    <mergeCell ref="AG115:AI115"/>
    <mergeCell ref="AO115:AQ115"/>
    <mergeCell ref="AW115:AY115"/>
    <mergeCell ref="BE115:BG115"/>
    <mergeCell ref="BM115:BP115"/>
    <mergeCell ref="BM117:BP117"/>
    <mergeCell ref="BV115:BY115"/>
    <mergeCell ref="D116:H116"/>
    <mergeCell ref="P116:S116"/>
    <mergeCell ref="Y116:AA116"/>
    <mergeCell ref="AG116:AI116"/>
    <mergeCell ref="AO116:AQ116"/>
    <mergeCell ref="AW116:AY116"/>
    <mergeCell ref="BE116:BG116"/>
    <mergeCell ref="BM116:BP116"/>
    <mergeCell ref="BV116:BY116"/>
    <mergeCell ref="D117:H117"/>
    <mergeCell ref="P117:S117"/>
    <mergeCell ref="Y117:AA117"/>
    <mergeCell ref="AG117:AI117"/>
    <mergeCell ref="AO117:AQ117"/>
    <mergeCell ref="AW117:AY117"/>
    <mergeCell ref="BE117:BG117"/>
    <mergeCell ref="BF118:BG118"/>
    <mergeCell ref="BN118:BP118"/>
    <mergeCell ref="BW118:BY118"/>
    <mergeCell ref="BV117:BY117"/>
    <mergeCell ref="D118:H118"/>
    <mergeCell ref="P118:S118"/>
    <mergeCell ref="Z118:AA118"/>
    <mergeCell ref="AH118:AI118"/>
    <mergeCell ref="AP118:AQ118"/>
    <mergeCell ref="AX118:AY118"/>
    <mergeCell ref="BW120:BY120"/>
    <mergeCell ref="D119:H119"/>
    <mergeCell ref="P119:S119"/>
    <mergeCell ref="Z119:AA119"/>
    <mergeCell ref="AH119:AI119"/>
    <mergeCell ref="AP119:AQ119"/>
    <mergeCell ref="AX119:AY119"/>
    <mergeCell ref="BF119:BG119"/>
    <mergeCell ref="BN119:BP119"/>
    <mergeCell ref="BW119:BY119"/>
    <mergeCell ref="BN121:BP121"/>
    <mergeCell ref="BW121:BY121"/>
    <mergeCell ref="D120:H120"/>
    <mergeCell ref="P120:S120"/>
    <mergeCell ref="Z120:AA120"/>
    <mergeCell ref="AH120:AI120"/>
    <mergeCell ref="AP120:AQ120"/>
    <mergeCell ref="AX120:AY120"/>
    <mergeCell ref="BF120:BG120"/>
    <mergeCell ref="BN120:BP120"/>
    <mergeCell ref="BF122:BG122"/>
    <mergeCell ref="BN122:BP122"/>
    <mergeCell ref="BW122:BY122"/>
    <mergeCell ref="D121:H121"/>
    <mergeCell ref="P121:S121"/>
    <mergeCell ref="Z121:AA121"/>
    <mergeCell ref="AH121:AI121"/>
    <mergeCell ref="AP121:AQ121"/>
    <mergeCell ref="AX121:AY121"/>
    <mergeCell ref="BF121:BG121"/>
    <mergeCell ref="D122:H122"/>
    <mergeCell ref="P122:S122"/>
    <mergeCell ref="Z122:AA122"/>
    <mergeCell ref="AH122:AI122"/>
    <mergeCell ref="AP122:AQ122"/>
    <mergeCell ref="AX122:AY122"/>
    <mergeCell ref="BQ124:BY124"/>
    <mergeCell ref="C123:I123"/>
    <mergeCell ref="J123:S123"/>
    <mergeCell ref="T123:AA123"/>
    <mergeCell ref="AB123:AI123"/>
    <mergeCell ref="AJ123:AQ123"/>
    <mergeCell ref="AR123:AY123"/>
    <mergeCell ref="AZ123:BG123"/>
    <mergeCell ref="BH123:BP123"/>
    <mergeCell ref="BQ123:BY123"/>
    <mergeCell ref="BH125:BP125"/>
    <mergeCell ref="BQ125:BY125"/>
    <mergeCell ref="C124:I124"/>
    <mergeCell ref="J124:S124"/>
    <mergeCell ref="T124:AA124"/>
    <mergeCell ref="AB124:AI124"/>
    <mergeCell ref="AJ124:AQ124"/>
    <mergeCell ref="AR124:AY124"/>
    <mergeCell ref="AZ124:BG124"/>
    <mergeCell ref="BH124:BP124"/>
    <mergeCell ref="AZ126:BG126"/>
    <mergeCell ref="BH126:BP126"/>
    <mergeCell ref="BQ126:BY126"/>
    <mergeCell ref="C125:I125"/>
    <mergeCell ref="J125:S125"/>
    <mergeCell ref="T125:AA125"/>
    <mergeCell ref="AB125:AI125"/>
    <mergeCell ref="AJ125:AQ125"/>
    <mergeCell ref="AR125:AY125"/>
    <mergeCell ref="AZ125:BG125"/>
    <mergeCell ref="C126:I126"/>
    <mergeCell ref="J126:S126"/>
    <mergeCell ref="T126:AA126"/>
    <mergeCell ref="AB126:AI126"/>
    <mergeCell ref="AJ126:AQ126"/>
    <mergeCell ref="AR126:AY126"/>
    <mergeCell ref="BQ129:BY129"/>
    <mergeCell ref="B128:B132"/>
    <mergeCell ref="C128:S128"/>
    <mergeCell ref="T128:AA128"/>
    <mergeCell ref="AB128:AI128"/>
    <mergeCell ref="AJ128:AQ128"/>
    <mergeCell ref="AR128:AY128"/>
    <mergeCell ref="AZ128:BG128"/>
    <mergeCell ref="BH128:BP128"/>
    <mergeCell ref="BQ128:BY128"/>
    <mergeCell ref="BH130:BP130"/>
    <mergeCell ref="BQ130:BY130"/>
    <mergeCell ref="BZ128:CA132"/>
    <mergeCell ref="C129:S129"/>
    <mergeCell ref="T129:AA129"/>
    <mergeCell ref="AB129:AI129"/>
    <mergeCell ref="AJ129:AQ129"/>
    <mergeCell ref="AR129:AY129"/>
    <mergeCell ref="AZ129:BG129"/>
    <mergeCell ref="BH129:BP129"/>
    <mergeCell ref="C130:S130"/>
    <mergeCell ref="T130:AA130"/>
    <mergeCell ref="AB130:AI130"/>
    <mergeCell ref="AJ130:AQ130"/>
    <mergeCell ref="AR130:AY130"/>
    <mergeCell ref="AZ130:BG130"/>
    <mergeCell ref="C131:S131"/>
    <mergeCell ref="T131:AA131"/>
    <mergeCell ref="AB131:AI131"/>
    <mergeCell ref="AJ131:AQ131"/>
    <mergeCell ref="AR131:AY131"/>
    <mergeCell ref="AZ131:BG131"/>
    <mergeCell ref="BQ132:BY132"/>
    <mergeCell ref="BH131:BP131"/>
    <mergeCell ref="BQ131:BY131"/>
    <mergeCell ref="C132:S132"/>
    <mergeCell ref="T132:AA132"/>
    <mergeCell ref="AB132:AI132"/>
    <mergeCell ref="AJ132:AQ132"/>
    <mergeCell ref="AR132:AY132"/>
    <mergeCell ref="AZ132:BG132"/>
    <mergeCell ref="BH132:BP132"/>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outlinePr summaryRight="0"/>
  </sheetPr>
  <dimension ref="A1:H321"/>
  <sheetViews>
    <sheetView showGridLines="0" zoomScalePageLayoutView="0" workbookViewId="0" topLeftCell="B1">
      <selection activeCell="A1" sqref="A1"/>
    </sheetView>
  </sheetViews>
  <sheetFormatPr defaultColWidth="14.66015625" defaultRowHeight="14.25" customHeight="1"/>
  <cols>
    <col min="1" max="1" width="0" style="5" hidden="1" customWidth="1"/>
    <col min="2" max="2" width="4.16015625" style="5" customWidth="1"/>
    <col min="3" max="3" width="13.33203125" style="5" customWidth="1"/>
    <col min="4" max="4" width="24.16015625" style="5" customWidth="1"/>
    <col min="5" max="5" width="13.33203125" style="5" customWidth="1"/>
    <col min="6" max="6" width="0" style="5" hidden="1" customWidth="1"/>
    <col min="7" max="7" width="5.33203125" style="5" customWidth="1"/>
    <col min="8" max="8" width="75" style="5" customWidth="1"/>
    <col min="9" max="16384" width="14.66015625" style="5" customWidth="1"/>
  </cols>
  <sheetData>
    <row r="1" spans="1:8" ht="37.5" customHeight="1">
      <c r="A1" s="10"/>
      <c r="B1" s="29" t="s">
        <v>16</v>
      </c>
      <c r="C1" s="29" t="s">
        <v>241</v>
      </c>
      <c r="D1" s="29" t="s">
        <v>242</v>
      </c>
      <c r="E1" s="29" t="s">
        <v>243</v>
      </c>
      <c r="F1" s="29"/>
      <c r="G1" s="186" t="s">
        <v>244</v>
      </c>
      <c r="H1" s="186"/>
    </row>
    <row r="2" spans="1:8" ht="14.25" customHeight="1">
      <c r="A2" s="11"/>
      <c r="B2" s="178" t="s">
        <v>18</v>
      </c>
      <c r="C2" s="180" t="s">
        <v>245</v>
      </c>
      <c r="D2" s="182" t="s">
        <v>246</v>
      </c>
      <c r="E2" s="184" t="s">
        <v>18</v>
      </c>
      <c r="F2" s="23" t="s">
        <v>18</v>
      </c>
      <c r="G2" s="6" t="s">
        <v>247</v>
      </c>
      <c r="H2" s="24" t="s">
        <v>248</v>
      </c>
    </row>
    <row r="3" spans="1:8" ht="14.25" customHeight="1">
      <c r="A3" s="15"/>
      <c r="B3" s="178"/>
      <c r="C3" s="180"/>
      <c r="D3" s="182"/>
      <c r="E3" s="184"/>
      <c r="F3" s="25" t="s">
        <v>18</v>
      </c>
      <c r="G3" s="26" t="s">
        <v>247</v>
      </c>
      <c r="H3" s="27" t="s">
        <v>249</v>
      </c>
    </row>
    <row r="4" spans="1:8" ht="14.25" customHeight="1">
      <c r="A4" s="15"/>
      <c r="B4" s="178"/>
      <c r="C4" s="180"/>
      <c r="D4" s="182"/>
      <c r="E4" s="184"/>
      <c r="F4" s="28"/>
      <c r="G4" s="26"/>
      <c r="H4" s="27"/>
    </row>
    <row r="5" spans="1:8" ht="14.25" customHeight="1">
      <c r="A5" s="15"/>
      <c r="B5" s="178"/>
      <c r="C5" s="180"/>
      <c r="D5" s="182"/>
      <c r="E5" s="184"/>
      <c r="F5" s="28"/>
      <c r="G5" s="26"/>
      <c r="H5" s="27"/>
    </row>
    <row r="6" spans="1:8" ht="14.25" customHeight="1">
      <c r="A6" s="15"/>
      <c r="B6" s="178"/>
      <c r="C6" s="180"/>
      <c r="D6" s="182"/>
      <c r="E6" s="184"/>
      <c r="F6" s="28"/>
      <c r="G6" s="26"/>
      <c r="H6" s="27"/>
    </row>
    <row r="7" spans="1:8" ht="14.25" customHeight="1">
      <c r="A7" s="15"/>
      <c r="B7" s="178"/>
      <c r="C7" s="180"/>
      <c r="D7" s="182"/>
      <c r="E7" s="184"/>
      <c r="F7" s="28"/>
      <c r="G7" s="26"/>
      <c r="H7" s="27"/>
    </row>
    <row r="8" spans="1:8" ht="14.25" customHeight="1">
      <c r="A8" s="15"/>
      <c r="B8" s="178"/>
      <c r="C8" s="180"/>
      <c r="D8" s="182"/>
      <c r="E8" s="184"/>
      <c r="F8" s="28"/>
      <c r="G8" s="26"/>
      <c r="H8" s="27"/>
    </row>
    <row r="9" spans="1:8" ht="14.25" customHeight="1">
      <c r="A9" s="15"/>
      <c r="B9" s="178"/>
      <c r="C9" s="180"/>
      <c r="D9" s="182"/>
      <c r="E9" s="184"/>
      <c r="F9" s="28"/>
      <c r="G9" s="26"/>
      <c r="H9" s="27"/>
    </row>
    <row r="10" spans="1:8" ht="14.25" customHeight="1">
      <c r="A10" s="15"/>
      <c r="B10" s="178"/>
      <c r="C10" s="180"/>
      <c r="D10" s="182"/>
      <c r="E10" s="184"/>
      <c r="F10" s="28"/>
      <c r="G10" s="26"/>
      <c r="H10" s="27"/>
    </row>
    <row r="11" spans="1:8" ht="14.25" customHeight="1">
      <c r="A11" s="15"/>
      <c r="B11" s="178"/>
      <c r="C11" s="180"/>
      <c r="D11" s="182"/>
      <c r="E11" s="184"/>
      <c r="F11" s="28"/>
      <c r="G11" s="26"/>
      <c r="H11" s="27"/>
    </row>
    <row r="12" spans="1:8" ht="14.25" customHeight="1">
      <c r="A12" s="15"/>
      <c r="B12" s="178"/>
      <c r="C12" s="180"/>
      <c r="D12" s="182"/>
      <c r="E12" s="184"/>
      <c r="F12" s="28"/>
      <c r="G12" s="26"/>
      <c r="H12" s="27"/>
    </row>
    <row r="13" spans="1:8" ht="14.25" customHeight="1">
      <c r="A13" s="15"/>
      <c r="B13" s="178"/>
      <c r="C13" s="180"/>
      <c r="D13" s="182"/>
      <c r="E13" s="184"/>
      <c r="F13" s="28"/>
      <c r="G13" s="26"/>
      <c r="H13" s="27"/>
    </row>
    <row r="14" spans="1:8" ht="14.25" customHeight="1">
      <c r="A14" s="15"/>
      <c r="B14" s="178"/>
      <c r="C14" s="180"/>
      <c r="D14" s="182"/>
      <c r="E14" s="184"/>
      <c r="F14" s="28"/>
      <c r="G14" s="26"/>
      <c r="H14" s="27"/>
    </row>
    <row r="15" spans="1:8" ht="14.25" customHeight="1">
      <c r="A15" s="15"/>
      <c r="B15" s="178"/>
      <c r="C15" s="180"/>
      <c r="D15" s="182"/>
      <c r="E15" s="184"/>
      <c r="F15" s="28"/>
      <c r="G15" s="26"/>
      <c r="H15" s="27"/>
    </row>
    <row r="16" spans="1:8" ht="14.25" customHeight="1">
      <c r="A16" s="15"/>
      <c r="B16" s="178"/>
      <c r="C16" s="180"/>
      <c r="D16" s="182"/>
      <c r="E16" s="184"/>
      <c r="F16" s="28"/>
      <c r="G16" s="26"/>
      <c r="H16" s="27"/>
    </row>
    <row r="17" spans="1:8" ht="14.25" customHeight="1">
      <c r="A17" s="19"/>
      <c r="B17" s="178"/>
      <c r="C17" s="180"/>
      <c r="D17" s="182"/>
      <c r="E17" s="184"/>
      <c r="F17" s="23"/>
      <c r="G17" s="6"/>
      <c r="H17" s="24"/>
    </row>
    <row r="18" spans="1:8" ht="14.25" customHeight="1">
      <c r="A18" s="11"/>
      <c r="B18" s="178" t="s">
        <v>19</v>
      </c>
      <c r="C18" s="180"/>
      <c r="D18" s="182"/>
      <c r="E18" s="184"/>
      <c r="F18" s="23"/>
      <c r="G18" s="6"/>
      <c r="H18" s="24"/>
    </row>
    <row r="19" spans="1:8" ht="14.25" customHeight="1">
      <c r="A19" s="15"/>
      <c r="B19" s="178"/>
      <c r="C19" s="180"/>
      <c r="D19" s="182"/>
      <c r="E19" s="184"/>
      <c r="F19" s="28"/>
      <c r="G19" s="26"/>
      <c r="H19" s="27"/>
    </row>
    <row r="20" spans="1:8" ht="14.25" customHeight="1">
      <c r="A20" s="15"/>
      <c r="B20" s="178"/>
      <c r="C20" s="180"/>
      <c r="D20" s="182"/>
      <c r="E20" s="184"/>
      <c r="F20" s="28"/>
      <c r="G20" s="26"/>
      <c r="H20" s="27"/>
    </row>
    <row r="21" spans="1:8" ht="14.25" customHeight="1">
      <c r="A21" s="15"/>
      <c r="B21" s="178"/>
      <c r="C21" s="180"/>
      <c r="D21" s="182"/>
      <c r="E21" s="184"/>
      <c r="F21" s="28"/>
      <c r="G21" s="26"/>
      <c r="H21" s="27"/>
    </row>
    <row r="22" spans="1:8" ht="14.25" customHeight="1">
      <c r="A22" s="15"/>
      <c r="B22" s="178"/>
      <c r="C22" s="180"/>
      <c r="D22" s="182"/>
      <c r="E22" s="184"/>
      <c r="F22" s="28"/>
      <c r="G22" s="26"/>
      <c r="H22" s="27"/>
    </row>
    <row r="23" spans="1:8" ht="14.25" customHeight="1">
      <c r="A23" s="15"/>
      <c r="B23" s="178"/>
      <c r="C23" s="180"/>
      <c r="D23" s="182"/>
      <c r="E23" s="184"/>
      <c r="F23" s="28"/>
      <c r="G23" s="26"/>
      <c r="H23" s="27"/>
    </row>
    <row r="24" spans="1:8" ht="14.25" customHeight="1">
      <c r="A24" s="15"/>
      <c r="B24" s="178"/>
      <c r="C24" s="180"/>
      <c r="D24" s="182"/>
      <c r="E24" s="184"/>
      <c r="F24" s="28"/>
      <c r="G24" s="26"/>
      <c r="H24" s="27"/>
    </row>
    <row r="25" spans="1:8" ht="14.25" customHeight="1">
      <c r="A25" s="15"/>
      <c r="B25" s="178"/>
      <c r="C25" s="180"/>
      <c r="D25" s="182"/>
      <c r="E25" s="184"/>
      <c r="F25" s="28"/>
      <c r="G25" s="26"/>
      <c r="H25" s="27"/>
    </row>
    <row r="26" spans="1:8" ht="14.25" customHeight="1">
      <c r="A26" s="15"/>
      <c r="B26" s="178"/>
      <c r="C26" s="180"/>
      <c r="D26" s="182"/>
      <c r="E26" s="184"/>
      <c r="F26" s="28"/>
      <c r="G26" s="26"/>
      <c r="H26" s="27"/>
    </row>
    <row r="27" spans="1:8" ht="14.25" customHeight="1">
      <c r="A27" s="15"/>
      <c r="B27" s="178"/>
      <c r="C27" s="180"/>
      <c r="D27" s="182"/>
      <c r="E27" s="184"/>
      <c r="F27" s="28"/>
      <c r="G27" s="26"/>
      <c r="H27" s="27"/>
    </row>
    <row r="28" spans="1:8" ht="14.25" customHeight="1">
      <c r="A28" s="15"/>
      <c r="B28" s="178"/>
      <c r="C28" s="180"/>
      <c r="D28" s="182"/>
      <c r="E28" s="184"/>
      <c r="F28" s="28"/>
      <c r="G28" s="26"/>
      <c r="H28" s="27"/>
    </row>
    <row r="29" spans="1:8" ht="14.25" customHeight="1">
      <c r="A29" s="15"/>
      <c r="B29" s="178"/>
      <c r="C29" s="180"/>
      <c r="D29" s="182"/>
      <c r="E29" s="184"/>
      <c r="F29" s="28"/>
      <c r="G29" s="26"/>
      <c r="H29" s="27"/>
    </row>
    <row r="30" spans="1:8" ht="14.25" customHeight="1">
      <c r="A30" s="15"/>
      <c r="B30" s="178"/>
      <c r="C30" s="180"/>
      <c r="D30" s="182"/>
      <c r="E30" s="184"/>
      <c r="F30" s="28"/>
      <c r="G30" s="26"/>
      <c r="H30" s="27"/>
    </row>
    <row r="31" spans="1:8" ht="14.25" customHeight="1">
      <c r="A31" s="15"/>
      <c r="B31" s="178"/>
      <c r="C31" s="180"/>
      <c r="D31" s="182"/>
      <c r="E31" s="184"/>
      <c r="F31" s="28"/>
      <c r="G31" s="26"/>
      <c r="H31" s="27"/>
    </row>
    <row r="32" spans="1:8" ht="14.25" customHeight="1">
      <c r="A32" s="15"/>
      <c r="B32" s="178"/>
      <c r="C32" s="180"/>
      <c r="D32" s="182"/>
      <c r="E32" s="184"/>
      <c r="F32" s="28"/>
      <c r="G32" s="26"/>
      <c r="H32" s="27"/>
    </row>
    <row r="33" spans="1:8" ht="14.25" customHeight="1">
      <c r="A33" s="19"/>
      <c r="B33" s="178"/>
      <c r="C33" s="180"/>
      <c r="D33" s="182"/>
      <c r="E33" s="184"/>
      <c r="F33" s="23"/>
      <c r="G33" s="6"/>
      <c r="H33" s="24"/>
    </row>
    <row r="34" spans="1:8" ht="14.25" customHeight="1">
      <c r="A34" s="11"/>
      <c r="B34" s="178" t="s">
        <v>23</v>
      </c>
      <c r="C34" s="180" t="s">
        <v>245</v>
      </c>
      <c r="D34" s="182" t="s">
        <v>246</v>
      </c>
      <c r="E34" s="184" t="s">
        <v>19</v>
      </c>
      <c r="F34" s="23" t="s">
        <v>19</v>
      </c>
      <c r="G34" s="6" t="s">
        <v>250</v>
      </c>
      <c r="H34" s="24" t="s">
        <v>251</v>
      </c>
    </row>
    <row r="35" spans="1:8" ht="14.25" customHeight="1">
      <c r="A35" s="15"/>
      <c r="B35" s="178"/>
      <c r="C35" s="180"/>
      <c r="D35" s="182"/>
      <c r="E35" s="184"/>
      <c r="F35" s="25" t="s">
        <v>19</v>
      </c>
      <c r="G35" s="26" t="s">
        <v>250</v>
      </c>
      <c r="H35" s="27" t="s">
        <v>252</v>
      </c>
    </row>
    <row r="36" spans="1:8" ht="14.25" customHeight="1">
      <c r="A36" s="15"/>
      <c r="B36" s="178"/>
      <c r="C36" s="180"/>
      <c r="D36" s="182"/>
      <c r="E36" s="184"/>
      <c r="F36" s="28"/>
      <c r="G36" s="26"/>
      <c r="H36" s="27"/>
    </row>
    <row r="37" spans="1:8" ht="14.25" customHeight="1">
      <c r="A37" s="15"/>
      <c r="B37" s="178"/>
      <c r="C37" s="180"/>
      <c r="D37" s="182"/>
      <c r="E37" s="184"/>
      <c r="F37" s="28"/>
      <c r="G37" s="26"/>
      <c r="H37" s="27"/>
    </row>
    <row r="38" spans="1:8" ht="14.25" customHeight="1">
      <c r="A38" s="15"/>
      <c r="B38" s="178"/>
      <c r="C38" s="180"/>
      <c r="D38" s="182"/>
      <c r="E38" s="184"/>
      <c r="F38" s="28"/>
      <c r="G38" s="26"/>
      <c r="H38" s="27"/>
    </row>
    <row r="39" spans="1:8" ht="14.25" customHeight="1">
      <c r="A39" s="15"/>
      <c r="B39" s="178"/>
      <c r="C39" s="180"/>
      <c r="D39" s="182"/>
      <c r="E39" s="184"/>
      <c r="F39" s="28"/>
      <c r="G39" s="26"/>
      <c r="H39" s="27"/>
    </row>
    <row r="40" spans="1:8" ht="14.25" customHeight="1">
      <c r="A40" s="15"/>
      <c r="B40" s="178"/>
      <c r="C40" s="180"/>
      <c r="D40" s="182"/>
      <c r="E40" s="184"/>
      <c r="F40" s="28"/>
      <c r="G40" s="26"/>
      <c r="H40" s="27"/>
    </row>
    <row r="41" spans="1:8" ht="14.25" customHeight="1">
      <c r="A41" s="15"/>
      <c r="B41" s="178"/>
      <c r="C41" s="180"/>
      <c r="D41" s="182"/>
      <c r="E41" s="184"/>
      <c r="F41" s="28"/>
      <c r="G41" s="26"/>
      <c r="H41" s="27"/>
    </row>
    <row r="42" spans="1:8" ht="14.25" customHeight="1">
      <c r="A42" s="15"/>
      <c r="B42" s="178"/>
      <c r="C42" s="180"/>
      <c r="D42" s="182"/>
      <c r="E42" s="184"/>
      <c r="F42" s="28"/>
      <c r="G42" s="26"/>
      <c r="H42" s="27"/>
    </row>
    <row r="43" spans="1:8" ht="14.25" customHeight="1">
      <c r="A43" s="15"/>
      <c r="B43" s="178"/>
      <c r="C43" s="180"/>
      <c r="D43" s="182"/>
      <c r="E43" s="184"/>
      <c r="F43" s="28"/>
      <c r="G43" s="26"/>
      <c r="H43" s="27"/>
    </row>
    <row r="44" spans="1:8" ht="14.25" customHeight="1">
      <c r="A44" s="15"/>
      <c r="B44" s="178"/>
      <c r="C44" s="180"/>
      <c r="D44" s="182"/>
      <c r="E44" s="184"/>
      <c r="F44" s="28"/>
      <c r="G44" s="26"/>
      <c r="H44" s="27"/>
    </row>
    <row r="45" spans="1:8" ht="14.25" customHeight="1">
      <c r="A45" s="15"/>
      <c r="B45" s="178"/>
      <c r="C45" s="180"/>
      <c r="D45" s="182"/>
      <c r="E45" s="184"/>
      <c r="F45" s="28"/>
      <c r="G45" s="26"/>
      <c r="H45" s="27"/>
    </row>
    <row r="46" spans="1:8" ht="14.25" customHeight="1">
      <c r="A46" s="15"/>
      <c r="B46" s="178"/>
      <c r="C46" s="180"/>
      <c r="D46" s="182"/>
      <c r="E46" s="184"/>
      <c r="F46" s="28"/>
      <c r="G46" s="26"/>
      <c r="H46" s="27"/>
    </row>
    <row r="47" spans="1:8" ht="14.25" customHeight="1">
      <c r="A47" s="15"/>
      <c r="B47" s="178"/>
      <c r="C47" s="180"/>
      <c r="D47" s="182"/>
      <c r="E47" s="184"/>
      <c r="F47" s="28"/>
      <c r="G47" s="26"/>
      <c r="H47" s="27"/>
    </row>
    <row r="48" spans="1:8" ht="14.25" customHeight="1">
      <c r="A48" s="15"/>
      <c r="B48" s="178"/>
      <c r="C48" s="180"/>
      <c r="D48" s="182"/>
      <c r="E48" s="184"/>
      <c r="F48" s="28"/>
      <c r="G48" s="26"/>
      <c r="H48" s="27"/>
    </row>
    <row r="49" spans="1:8" ht="14.25" customHeight="1">
      <c r="A49" s="19"/>
      <c r="B49" s="178"/>
      <c r="C49" s="180"/>
      <c r="D49" s="182"/>
      <c r="E49" s="184"/>
      <c r="F49" s="23"/>
      <c r="G49" s="6"/>
      <c r="H49" s="24"/>
    </row>
    <row r="50" spans="1:8" ht="14.25" customHeight="1">
      <c r="A50" s="11"/>
      <c r="B50" s="178" t="s">
        <v>31</v>
      </c>
      <c r="C50" s="180" t="s">
        <v>245</v>
      </c>
      <c r="D50" s="182" t="s">
        <v>246</v>
      </c>
      <c r="E50" s="184" t="s">
        <v>19</v>
      </c>
      <c r="F50" s="23" t="s">
        <v>19</v>
      </c>
      <c r="G50" s="6" t="s">
        <v>250</v>
      </c>
      <c r="H50" s="24" t="s">
        <v>253</v>
      </c>
    </row>
    <row r="51" spans="1:8" ht="14.25" customHeight="1">
      <c r="A51" s="15"/>
      <c r="B51" s="178"/>
      <c r="C51" s="180"/>
      <c r="D51" s="182"/>
      <c r="E51" s="184"/>
      <c r="F51" s="25" t="s">
        <v>19</v>
      </c>
      <c r="G51" s="26" t="s">
        <v>250</v>
      </c>
      <c r="H51" s="27" t="s">
        <v>254</v>
      </c>
    </row>
    <row r="52" spans="1:8" ht="14.25" customHeight="1">
      <c r="A52" s="15"/>
      <c r="B52" s="178"/>
      <c r="C52" s="180"/>
      <c r="D52" s="182"/>
      <c r="E52" s="184"/>
      <c r="F52" s="28"/>
      <c r="G52" s="26"/>
      <c r="H52" s="27"/>
    </row>
    <row r="53" spans="1:8" ht="14.25" customHeight="1">
      <c r="A53" s="15"/>
      <c r="B53" s="178"/>
      <c r="C53" s="180"/>
      <c r="D53" s="182"/>
      <c r="E53" s="184"/>
      <c r="F53" s="28"/>
      <c r="G53" s="26"/>
      <c r="H53" s="27"/>
    </row>
    <row r="54" spans="1:8" ht="14.25" customHeight="1">
      <c r="A54" s="15"/>
      <c r="B54" s="178"/>
      <c r="C54" s="180"/>
      <c r="D54" s="182"/>
      <c r="E54" s="184"/>
      <c r="F54" s="28"/>
      <c r="G54" s="26"/>
      <c r="H54" s="27"/>
    </row>
    <row r="55" spans="1:8" ht="14.25" customHeight="1">
      <c r="A55" s="15"/>
      <c r="B55" s="178"/>
      <c r="C55" s="180"/>
      <c r="D55" s="182"/>
      <c r="E55" s="184"/>
      <c r="F55" s="28"/>
      <c r="G55" s="26"/>
      <c r="H55" s="27"/>
    </row>
    <row r="56" spans="1:8" ht="14.25" customHeight="1">
      <c r="A56" s="15"/>
      <c r="B56" s="178"/>
      <c r="C56" s="180"/>
      <c r="D56" s="182"/>
      <c r="E56" s="184"/>
      <c r="F56" s="28"/>
      <c r="G56" s="26"/>
      <c r="H56" s="27"/>
    </row>
    <row r="57" spans="1:8" ht="14.25" customHeight="1">
      <c r="A57" s="15"/>
      <c r="B57" s="178"/>
      <c r="C57" s="180"/>
      <c r="D57" s="182"/>
      <c r="E57" s="184"/>
      <c r="F57" s="28"/>
      <c r="G57" s="26"/>
      <c r="H57" s="27"/>
    </row>
    <row r="58" spans="1:8" ht="14.25" customHeight="1">
      <c r="A58" s="15"/>
      <c r="B58" s="178"/>
      <c r="C58" s="180"/>
      <c r="D58" s="182"/>
      <c r="E58" s="184"/>
      <c r="F58" s="28"/>
      <c r="G58" s="26"/>
      <c r="H58" s="27"/>
    </row>
    <row r="59" spans="1:8" ht="14.25" customHeight="1">
      <c r="A59" s="15"/>
      <c r="B59" s="178"/>
      <c r="C59" s="180"/>
      <c r="D59" s="182"/>
      <c r="E59" s="184"/>
      <c r="F59" s="28"/>
      <c r="G59" s="26"/>
      <c r="H59" s="27"/>
    </row>
    <row r="60" spans="1:8" ht="14.25" customHeight="1">
      <c r="A60" s="15"/>
      <c r="B60" s="178"/>
      <c r="C60" s="180"/>
      <c r="D60" s="182"/>
      <c r="E60" s="184"/>
      <c r="F60" s="28"/>
      <c r="G60" s="26"/>
      <c r="H60" s="27"/>
    </row>
    <row r="61" spans="1:8" ht="14.25" customHeight="1">
      <c r="A61" s="15"/>
      <c r="B61" s="178"/>
      <c r="C61" s="180"/>
      <c r="D61" s="182"/>
      <c r="E61" s="184"/>
      <c r="F61" s="28"/>
      <c r="G61" s="26"/>
      <c r="H61" s="27"/>
    </row>
    <row r="62" spans="1:8" ht="14.25" customHeight="1">
      <c r="A62" s="15"/>
      <c r="B62" s="178"/>
      <c r="C62" s="180"/>
      <c r="D62" s="182"/>
      <c r="E62" s="184"/>
      <c r="F62" s="28"/>
      <c r="G62" s="26"/>
      <c r="H62" s="27"/>
    </row>
    <row r="63" spans="1:8" ht="14.25" customHeight="1">
      <c r="A63" s="15"/>
      <c r="B63" s="178"/>
      <c r="C63" s="180"/>
      <c r="D63" s="182"/>
      <c r="E63" s="184"/>
      <c r="F63" s="28"/>
      <c r="G63" s="26"/>
      <c r="H63" s="27"/>
    </row>
    <row r="64" spans="1:8" ht="14.25" customHeight="1">
      <c r="A64" s="15"/>
      <c r="B64" s="178"/>
      <c r="C64" s="180"/>
      <c r="D64" s="182"/>
      <c r="E64" s="184"/>
      <c r="F64" s="28"/>
      <c r="G64" s="26"/>
      <c r="H64" s="27"/>
    </row>
    <row r="65" spans="1:8" ht="14.25" customHeight="1">
      <c r="A65" s="19"/>
      <c r="B65" s="178"/>
      <c r="C65" s="180"/>
      <c r="D65" s="182"/>
      <c r="E65" s="184"/>
      <c r="F65" s="23"/>
      <c r="G65" s="6"/>
      <c r="H65" s="24"/>
    </row>
    <row r="66" spans="1:8" ht="14.25" customHeight="1">
      <c r="A66" s="11"/>
      <c r="B66" s="178" t="s">
        <v>34</v>
      </c>
      <c r="C66" s="180" t="s">
        <v>245</v>
      </c>
      <c r="D66" s="182" t="s">
        <v>246</v>
      </c>
      <c r="E66" s="184" t="s">
        <v>19</v>
      </c>
      <c r="F66" s="23" t="s">
        <v>19</v>
      </c>
      <c r="G66" s="6" t="s">
        <v>250</v>
      </c>
      <c r="H66" s="24" t="s">
        <v>255</v>
      </c>
    </row>
    <row r="67" spans="1:8" ht="14.25" customHeight="1">
      <c r="A67" s="15"/>
      <c r="B67" s="178"/>
      <c r="C67" s="180"/>
      <c r="D67" s="182"/>
      <c r="E67" s="184"/>
      <c r="F67" s="25" t="s">
        <v>19</v>
      </c>
      <c r="G67" s="26" t="s">
        <v>250</v>
      </c>
      <c r="H67" s="27" t="s">
        <v>256</v>
      </c>
    </row>
    <row r="68" spans="1:8" ht="14.25" customHeight="1">
      <c r="A68" s="15"/>
      <c r="B68" s="178"/>
      <c r="C68" s="180"/>
      <c r="D68" s="182"/>
      <c r="E68" s="184"/>
      <c r="F68" s="25" t="s">
        <v>19</v>
      </c>
      <c r="G68" s="26" t="s">
        <v>250</v>
      </c>
      <c r="H68" s="27" t="s">
        <v>257</v>
      </c>
    </row>
    <row r="69" spans="1:8" ht="14.25" customHeight="1">
      <c r="A69" s="15"/>
      <c r="B69" s="178"/>
      <c r="C69" s="180"/>
      <c r="D69" s="182"/>
      <c r="E69" s="184"/>
      <c r="F69" s="28"/>
      <c r="G69" s="26"/>
      <c r="H69" s="27"/>
    </row>
    <row r="70" spans="1:8" ht="14.25" customHeight="1">
      <c r="A70" s="15"/>
      <c r="B70" s="178"/>
      <c r="C70" s="180"/>
      <c r="D70" s="182"/>
      <c r="E70" s="184"/>
      <c r="F70" s="28"/>
      <c r="G70" s="26"/>
      <c r="H70" s="27"/>
    </row>
    <row r="71" spans="1:8" ht="14.25" customHeight="1">
      <c r="A71" s="15"/>
      <c r="B71" s="178"/>
      <c r="C71" s="180"/>
      <c r="D71" s="182"/>
      <c r="E71" s="184"/>
      <c r="F71" s="28"/>
      <c r="G71" s="26"/>
      <c r="H71" s="27"/>
    </row>
    <row r="72" spans="1:8" ht="14.25" customHeight="1">
      <c r="A72" s="15"/>
      <c r="B72" s="178"/>
      <c r="C72" s="180"/>
      <c r="D72" s="182"/>
      <c r="E72" s="184"/>
      <c r="F72" s="28"/>
      <c r="G72" s="26"/>
      <c r="H72" s="27"/>
    </row>
    <row r="73" spans="1:8" ht="14.25" customHeight="1">
      <c r="A73" s="15"/>
      <c r="B73" s="178"/>
      <c r="C73" s="180"/>
      <c r="D73" s="182"/>
      <c r="E73" s="184"/>
      <c r="F73" s="28"/>
      <c r="G73" s="26"/>
      <c r="H73" s="27"/>
    </row>
    <row r="74" spans="1:8" ht="14.25" customHeight="1">
      <c r="A74" s="15"/>
      <c r="B74" s="178"/>
      <c r="C74" s="180"/>
      <c r="D74" s="182"/>
      <c r="E74" s="184"/>
      <c r="F74" s="28"/>
      <c r="G74" s="26"/>
      <c r="H74" s="27"/>
    </row>
    <row r="75" spans="1:8" ht="14.25" customHeight="1">
      <c r="A75" s="15"/>
      <c r="B75" s="178"/>
      <c r="C75" s="180"/>
      <c r="D75" s="182"/>
      <c r="E75" s="184"/>
      <c r="F75" s="28"/>
      <c r="G75" s="26"/>
      <c r="H75" s="27"/>
    </row>
    <row r="76" spans="1:8" ht="14.25" customHeight="1">
      <c r="A76" s="15"/>
      <c r="B76" s="178"/>
      <c r="C76" s="180"/>
      <c r="D76" s="182"/>
      <c r="E76" s="184"/>
      <c r="F76" s="28"/>
      <c r="G76" s="26"/>
      <c r="H76" s="27"/>
    </row>
    <row r="77" spans="1:8" ht="14.25" customHeight="1">
      <c r="A77" s="15"/>
      <c r="B77" s="178"/>
      <c r="C77" s="180"/>
      <c r="D77" s="182"/>
      <c r="E77" s="184"/>
      <c r="F77" s="28"/>
      <c r="G77" s="26"/>
      <c r="H77" s="27"/>
    </row>
    <row r="78" spans="1:8" ht="14.25" customHeight="1">
      <c r="A78" s="15"/>
      <c r="B78" s="178"/>
      <c r="C78" s="180"/>
      <c r="D78" s="182"/>
      <c r="E78" s="184"/>
      <c r="F78" s="28"/>
      <c r="G78" s="26"/>
      <c r="H78" s="27"/>
    </row>
    <row r="79" spans="1:8" ht="14.25" customHeight="1">
      <c r="A79" s="15"/>
      <c r="B79" s="178"/>
      <c r="C79" s="180"/>
      <c r="D79" s="182"/>
      <c r="E79" s="184"/>
      <c r="F79" s="28"/>
      <c r="G79" s="26"/>
      <c r="H79" s="27"/>
    </row>
    <row r="80" spans="1:8" ht="14.25" customHeight="1">
      <c r="A80" s="15"/>
      <c r="B80" s="178"/>
      <c r="C80" s="180"/>
      <c r="D80" s="182"/>
      <c r="E80" s="184"/>
      <c r="F80" s="28"/>
      <c r="G80" s="26"/>
      <c r="H80" s="27"/>
    </row>
    <row r="81" spans="1:8" ht="14.25" customHeight="1">
      <c r="A81" s="19"/>
      <c r="B81" s="178"/>
      <c r="C81" s="180"/>
      <c r="D81" s="182"/>
      <c r="E81" s="184"/>
      <c r="F81" s="23"/>
      <c r="G81" s="6"/>
      <c r="H81" s="24"/>
    </row>
    <row r="82" spans="1:8" ht="14.25" customHeight="1">
      <c r="A82" s="11"/>
      <c r="B82" s="178" t="s">
        <v>37</v>
      </c>
      <c r="C82" s="180"/>
      <c r="D82" s="182"/>
      <c r="E82" s="184"/>
      <c r="F82" s="23"/>
      <c r="G82" s="6"/>
      <c r="H82" s="24"/>
    </row>
    <row r="83" spans="1:8" ht="14.25" customHeight="1">
      <c r="A83" s="15"/>
      <c r="B83" s="178"/>
      <c r="C83" s="180"/>
      <c r="D83" s="182"/>
      <c r="E83" s="184"/>
      <c r="F83" s="28"/>
      <c r="G83" s="26"/>
      <c r="H83" s="27"/>
    </row>
    <row r="84" spans="1:8" ht="14.25" customHeight="1">
      <c r="A84" s="15"/>
      <c r="B84" s="178"/>
      <c r="C84" s="180"/>
      <c r="D84" s="182"/>
      <c r="E84" s="184"/>
      <c r="F84" s="28"/>
      <c r="G84" s="26"/>
      <c r="H84" s="27"/>
    </row>
    <row r="85" spans="1:8" ht="14.25" customHeight="1">
      <c r="A85" s="15"/>
      <c r="B85" s="178"/>
      <c r="C85" s="180"/>
      <c r="D85" s="182"/>
      <c r="E85" s="184"/>
      <c r="F85" s="28"/>
      <c r="G85" s="26"/>
      <c r="H85" s="27"/>
    </row>
    <row r="86" spans="1:8" ht="14.25" customHeight="1">
      <c r="A86" s="15"/>
      <c r="B86" s="178"/>
      <c r="C86" s="180"/>
      <c r="D86" s="182"/>
      <c r="E86" s="184"/>
      <c r="F86" s="28"/>
      <c r="G86" s="26"/>
      <c r="H86" s="27"/>
    </row>
    <row r="87" spans="1:8" ht="14.25" customHeight="1">
      <c r="A87" s="15"/>
      <c r="B87" s="178"/>
      <c r="C87" s="180"/>
      <c r="D87" s="182"/>
      <c r="E87" s="184"/>
      <c r="F87" s="28"/>
      <c r="G87" s="26"/>
      <c r="H87" s="27"/>
    </row>
    <row r="88" spans="1:8" ht="14.25" customHeight="1">
      <c r="A88" s="15"/>
      <c r="B88" s="178"/>
      <c r="C88" s="180"/>
      <c r="D88" s="182"/>
      <c r="E88" s="184"/>
      <c r="F88" s="28"/>
      <c r="G88" s="26"/>
      <c r="H88" s="27"/>
    </row>
    <row r="89" spans="1:8" ht="14.25" customHeight="1">
      <c r="A89" s="15"/>
      <c r="B89" s="178"/>
      <c r="C89" s="180"/>
      <c r="D89" s="182"/>
      <c r="E89" s="184"/>
      <c r="F89" s="28"/>
      <c r="G89" s="26"/>
      <c r="H89" s="27"/>
    </row>
    <row r="90" spans="1:8" ht="14.25" customHeight="1">
      <c r="A90" s="15"/>
      <c r="B90" s="178"/>
      <c r="C90" s="180"/>
      <c r="D90" s="182"/>
      <c r="E90" s="184"/>
      <c r="F90" s="28"/>
      <c r="G90" s="26"/>
      <c r="H90" s="27"/>
    </row>
    <row r="91" spans="1:8" ht="14.25" customHeight="1">
      <c r="A91" s="15"/>
      <c r="B91" s="178"/>
      <c r="C91" s="180"/>
      <c r="D91" s="182"/>
      <c r="E91" s="184"/>
      <c r="F91" s="28"/>
      <c r="G91" s="26"/>
      <c r="H91" s="27"/>
    </row>
    <row r="92" spans="1:8" ht="14.25" customHeight="1">
      <c r="A92" s="15"/>
      <c r="B92" s="178"/>
      <c r="C92" s="180"/>
      <c r="D92" s="182"/>
      <c r="E92" s="184"/>
      <c r="F92" s="28"/>
      <c r="G92" s="26"/>
      <c r="H92" s="27"/>
    </row>
    <row r="93" spans="1:8" ht="14.25" customHeight="1">
      <c r="A93" s="15"/>
      <c r="B93" s="178"/>
      <c r="C93" s="180"/>
      <c r="D93" s="182"/>
      <c r="E93" s="184"/>
      <c r="F93" s="28"/>
      <c r="G93" s="26"/>
      <c r="H93" s="27"/>
    </row>
    <row r="94" spans="1:8" ht="14.25" customHeight="1">
      <c r="A94" s="15"/>
      <c r="B94" s="178"/>
      <c r="C94" s="180"/>
      <c r="D94" s="182"/>
      <c r="E94" s="184"/>
      <c r="F94" s="28"/>
      <c r="G94" s="26"/>
      <c r="H94" s="27"/>
    </row>
    <row r="95" spans="1:8" ht="14.25" customHeight="1">
      <c r="A95" s="15"/>
      <c r="B95" s="178"/>
      <c r="C95" s="180"/>
      <c r="D95" s="182"/>
      <c r="E95" s="184"/>
      <c r="F95" s="28"/>
      <c r="G95" s="26"/>
      <c r="H95" s="27"/>
    </row>
    <row r="96" spans="1:8" ht="14.25" customHeight="1">
      <c r="A96" s="15"/>
      <c r="B96" s="178"/>
      <c r="C96" s="180"/>
      <c r="D96" s="182"/>
      <c r="E96" s="184"/>
      <c r="F96" s="28"/>
      <c r="G96" s="26"/>
      <c r="H96" s="27"/>
    </row>
    <row r="97" spans="1:8" ht="14.25" customHeight="1">
      <c r="A97" s="19"/>
      <c r="B97" s="178"/>
      <c r="C97" s="180"/>
      <c r="D97" s="182"/>
      <c r="E97" s="184"/>
      <c r="F97" s="23"/>
      <c r="G97" s="6"/>
      <c r="H97" s="24"/>
    </row>
    <row r="98" spans="1:8" ht="24.75" customHeight="1">
      <c r="A98" s="11"/>
      <c r="B98" s="178" t="s">
        <v>40</v>
      </c>
      <c r="C98" s="180" t="s">
        <v>245</v>
      </c>
      <c r="D98" s="182" t="s">
        <v>246</v>
      </c>
      <c r="E98" s="184" t="s">
        <v>31</v>
      </c>
      <c r="F98" s="23" t="s">
        <v>31</v>
      </c>
      <c r="G98" s="6" t="s">
        <v>258</v>
      </c>
      <c r="H98" s="24" t="s">
        <v>259</v>
      </c>
    </row>
    <row r="99" spans="1:8" ht="24.75" customHeight="1">
      <c r="A99" s="15"/>
      <c r="B99" s="178"/>
      <c r="C99" s="180"/>
      <c r="D99" s="182"/>
      <c r="E99" s="184"/>
      <c r="F99" s="25" t="s">
        <v>31</v>
      </c>
      <c r="G99" s="26" t="s">
        <v>258</v>
      </c>
      <c r="H99" s="27" t="s">
        <v>260</v>
      </c>
    </row>
    <row r="100" spans="1:8" ht="14.25" customHeight="1">
      <c r="A100" s="15"/>
      <c r="B100" s="178"/>
      <c r="C100" s="180"/>
      <c r="D100" s="182"/>
      <c r="E100" s="184"/>
      <c r="F100" s="28"/>
      <c r="G100" s="26"/>
      <c r="H100" s="27"/>
    </row>
    <row r="101" spans="1:8" ht="14.25" customHeight="1">
      <c r="A101" s="15"/>
      <c r="B101" s="178"/>
      <c r="C101" s="180"/>
      <c r="D101" s="182"/>
      <c r="E101" s="184"/>
      <c r="F101" s="28"/>
      <c r="G101" s="26"/>
      <c r="H101" s="27"/>
    </row>
    <row r="102" spans="1:8" ht="14.25" customHeight="1">
      <c r="A102" s="15"/>
      <c r="B102" s="178"/>
      <c r="C102" s="180"/>
      <c r="D102" s="182"/>
      <c r="E102" s="184"/>
      <c r="F102" s="28"/>
      <c r="G102" s="26"/>
      <c r="H102" s="27"/>
    </row>
    <row r="103" spans="1:8" ht="14.25" customHeight="1">
      <c r="A103" s="15"/>
      <c r="B103" s="178"/>
      <c r="C103" s="180"/>
      <c r="D103" s="182"/>
      <c r="E103" s="184"/>
      <c r="F103" s="28"/>
      <c r="G103" s="26"/>
      <c r="H103" s="27"/>
    </row>
    <row r="104" spans="1:8" ht="14.25" customHeight="1">
      <c r="A104" s="15"/>
      <c r="B104" s="178"/>
      <c r="C104" s="180"/>
      <c r="D104" s="182"/>
      <c r="E104" s="184"/>
      <c r="F104" s="28"/>
      <c r="G104" s="26"/>
      <c r="H104" s="27"/>
    </row>
    <row r="105" spans="1:8" ht="14.25" customHeight="1">
      <c r="A105" s="15"/>
      <c r="B105" s="178"/>
      <c r="C105" s="180"/>
      <c r="D105" s="182"/>
      <c r="E105" s="184"/>
      <c r="F105" s="28"/>
      <c r="G105" s="26"/>
      <c r="H105" s="27"/>
    </row>
    <row r="106" spans="1:8" ht="14.25" customHeight="1">
      <c r="A106" s="15"/>
      <c r="B106" s="178"/>
      <c r="C106" s="180"/>
      <c r="D106" s="182"/>
      <c r="E106" s="184"/>
      <c r="F106" s="28"/>
      <c r="G106" s="26"/>
      <c r="H106" s="27"/>
    </row>
    <row r="107" spans="1:8" ht="14.25" customHeight="1">
      <c r="A107" s="15"/>
      <c r="B107" s="178"/>
      <c r="C107" s="180"/>
      <c r="D107" s="182"/>
      <c r="E107" s="184"/>
      <c r="F107" s="28"/>
      <c r="G107" s="26"/>
      <c r="H107" s="27"/>
    </row>
    <row r="108" spans="1:8" ht="14.25" customHeight="1">
      <c r="A108" s="15"/>
      <c r="B108" s="178"/>
      <c r="C108" s="180"/>
      <c r="D108" s="182"/>
      <c r="E108" s="184"/>
      <c r="F108" s="28"/>
      <c r="G108" s="26"/>
      <c r="H108" s="27"/>
    </row>
    <row r="109" spans="1:8" ht="14.25" customHeight="1">
      <c r="A109" s="15"/>
      <c r="B109" s="178"/>
      <c r="C109" s="180"/>
      <c r="D109" s="182"/>
      <c r="E109" s="184"/>
      <c r="F109" s="28"/>
      <c r="G109" s="26"/>
      <c r="H109" s="27"/>
    </row>
    <row r="110" spans="1:8" ht="14.25" customHeight="1">
      <c r="A110" s="15"/>
      <c r="B110" s="178"/>
      <c r="C110" s="180"/>
      <c r="D110" s="182"/>
      <c r="E110" s="184"/>
      <c r="F110" s="28"/>
      <c r="G110" s="26"/>
      <c r="H110" s="27"/>
    </row>
    <row r="111" spans="1:8" ht="14.25" customHeight="1">
      <c r="A111" s="15"/>
      <c r="B111" s="178"/>
      <c r="C111" s="180"/>
      <c r="D111" s="182"/>
      <c r="E111" s="184"/>
      <c r="F111" s="28"/>
      <c r="G111" s="26"/>
      <c r="H111" s="27"/>
    </row>
    <row r="112" spans="1:8" ht="14.25" customHeight="1">
      <c r="A112" s="15"/>
      <c r="B112" s="178"/>
      <c r="C112" s="180"/>
      <c r="D112" s="182"/>
      <c r="E112" s="184"/>
      <c r="F112" s="28"/>
      <c r="G112" s="26"/>
      <c r="H112" s="27"/>
    </row>
    <row r="113" spans="1:8" ht="14.25" customHeight="1">
      <c r="A113" s="19"/>
      <c r="B113" s="178"/>
      <c r="C113" s="180"/>
      <c r="D113" s="182"/>
      <c r="E113" s="184"/>
      <c r="F113" s="23"/>
      <c r="G113" s="6"/>
      <c r="H113" s="24"/>
    </row>
    <row r="114" spans="1:8" ht="14.25" customHeight="1">
      <c r="A114" s="11"/>
      <c r="B114" s="178" t="s">
        <v>43</v>
      </c>
      <c r="C114" s="180" t="s">
        <v>245</v>
      </c>
      <c r="D114" s="182" t="s">
        <v>246</v>
      </c>
      <c r="E114" s="184" t="s">
        <v>31</v>
      </c>
      <c r="F114" s="23" t="s">
        <v>31</v>
      </c>
      <c r="G114" s="6" t="s">
        <v>258</v>
      </c>
      <c r="H114" s="24" t="s">
        <v>261</v>
      </c>
    </row>
    <row r="115" spans="1:8" ht="14.25" customHeight="1">
      <c r="A115" s="15"/>
      <c r="B115" s="178"/>
      <c r="C115" s="180"/>
      <c r="D115" s="182"/>
      <c r="E115" s="184"/>
      <c r="F115" s="25" t="s">
        <v>31</v>
      </c>
      <c r="G115" s="26" t="s">
        <v>258</v>
      </c>
      <c r="H115" s="27" t="s">
        <v>262</v>
      </c>
    </row>
    <row r="116" spans="1:8" ht="14.25" customHeight="1">
      <c r="A116" s="15"/>
      <c r="B116" s="178"/>
      <c r="C116" s="180"/>
      <c r="D116" s="182"/>
      <c r="E116" s="184"/>
      <c r="F116" s="25" t="s">
        <v>31</v>
      </c>
      <c r="G116" s="26" t="s">
        <v>258</v>
      </c>
      <c r="H116" s="27" t="s">
        <v>263</v>
      </c>
    </row>
    <row r="117" spans="1:8" ht="14.25" customHeight="1">
      <c r="A117" s="15"/>
      <c r="B117" s="178"/>
      <c r="C117" s="180"/>
      <c r="D117" s="182"/>
      <c r="E117" s="184"/>
      <c r="F117" s="28"/>
      <c r="G117" s="26"/>
      <c r="H117" s="27"/>
    </row>
    <row r="118" spans="1:8" ht="14.25" customHeight="1">
      <c r="A118" s="15"/>
      <c r="B118" s="178"/>
      <c r="C118" s="180"/>
      <c r="D118" s="182"/>
      <c r="E118" s="184"/>
      <c r="F118" s="28"/>
      <c r="G118" s="26"/>
      <c r="H118" s="27"/>
    </row>
    <row r="119" spans="1:8" ht="14.25" customHeight="1">
      <c r="A119" s="15"/>
      <c r="B119" s="178"/>
      <c r="C119" s="180"/>
      <c r="D119" s="182"/>
      <c r="E119" s="184"/>
      <c r="F119" s="28"/>
      <c r="G119" s="26"/>
      <c r="H119" s="27"/>
    </row>
    <row r="120" spans="1:8" ht="14.25" customHeight="1">
      <c r="A120" s="15"/>
      <c r="B120" s="178"/>
      <c r="C120" s="180"/>
      <c r="D120" s="182"/>
      <c r="E120" s="184"/>
      <c r="F120" s="28"/>
      <c r="G120" s="26"/>
      <c r="H120" s="27"/>
    </row>
    <row r="121" spans="1:8" ht="14.25" customHeight="1">
      <c r="A121" s="15"/>
      <c r="B121" s="178"/>
      <c r="C121" s="180"/>
      <c r="D121" s="182"/>
      <c r="E121" s="184"/>
      <c r="F121" s="28"/>
      <c r="G121" s="26"/>
      <c r="H121" s="27"/>
    </row>
    <row r="122" spans="1:8" ht="14.25" customHeight="1">
      <c r="A122" s="15"/>
      <c r="B122" s="178"/>
      <c r="C122" s="180"/>
      <c r="D122" s="182"/>
      <c r="E122" s="184"/>
      <c r="F122" s="28"/>
      <c r="G122" s="26"/>
      <c r="H122" s="27"/>
    </row>
    <row r="123" spans="1:8" ht="14.25" customHeight="1">
      <c r="A123" s="15"/>
      <c r="B123" s="178"/>
      <c r="C123" s="180"/>
      <c r="D123" s="182"/>
      <c r="E123" s="184"/>
      <c r="F123" s="28"/>
      <c r="G123" s="26"/>
      <c r="H123" s="27"/>
    </row>
    <row r="124" spans="1:8" ht="14.25" customHeight="1">
      <c r="A124" s="15"/>
      <c r="B124" s="178"/>
      <c r="C124" s="180"/>
      <c r="D124" s="182"/>
      <c r="E124" s="184"/>
      <c r="F124" s="28"/>
      <c r="G124" s="26"/>
      <c r="H124" s="27"/>
    </row>
    <row r="125" spans="1:8" ht="14.25" customHeight="1">
      <c r="A125" s="15"/>
      <c r="B125" s="178"/>
      <c r="C125" s="180"/>
      <c r="D125" s="182"/>
      <c r="E125" s="184"/>
      <c r="F125" s="28"/>
      <c r="G125" s="26"/>
      <c r="H125" s="27"/>
    </row>
    <row r="126" spans="1:8" ht="14.25" customHeight="1">
      <c r="A126" s="15"/>
      <c r="B126" s="178"/>
      <c r="C126" s="180"/>
      <c r="D126" s="182"/>
      <c r="E126" s="184"/>
      <c r="F126" s="28"/>
      <c r="G126" s="26"/>
      <c r="H126" s="27"/>
    </row>
    <row r="127" spans="1:8" ht="14.25" customHeight="1">
      <c r="A127" s="15"/>
      <c r="B127" s="178"/>
      <c r="C127" s="180"/>
      <c r="D127" s="182"/>
      <c r="E127" s="184"/>
      <c r="F127" s="28"/>
      <c r="G127" s="26"/>
      <c r="H127" s="27"/>
    </row>
    <row r="128" spans="1:8" ht="14.25" customHeight="1">
      <c r="A128" s="15"/>
      <c r="B128" s="178"/>
      <c r="C128" s="180"/>
      <c r="D128" s="182"/>
      <c r="E128" s="184"/>
      <c r="F128" s="28"/>
      <c r="G128" s="26"/>
      <c r="H128" s="27"/>
    </row>
    <row r="129" spans="1:8" ht="14.25" customHeight="1">
      <c r="A129" s="19"/>
      <c r="B129" s="178"/>
      <c r="C129" s="180"/>
      <c r="D129" s="182"/>
      <c r="E129" s="184"/>
      <c r="F129" s="23"/>
      <c r="G129" s="6"/>
      <c r="H129" s="24"/>
    </row>
    <row r="130" spans="1:8" ht="14.25" customHeight="1">
      <c r="A130" s="11"/>
      <c r="B130" s="178" t="s">
        <v>46</v>
      </c>
      <c r="C130" s="180" t="s">
        <v>245</v>
      </c>
      <c r="D130" s="182" t="s">
        <v>246</v>
      </c>
      <c r="E130" s="184" t="s">
        <v>37</v>
      </c>
      <c r="F130" s="23" t="s">
        <v>37</v>
      </c>
      <c r="G130" s="6" t="s">
        <v>264</v>
      </c>
      <c r="H130" s="24" t="s">
        <v>265</v>
      </c>
    </row>
    <row r="131" spans="1:8" ht="24.75" customHeight="1">
      <c r="A131" s="15"/>
      <c r="B131" s="178"/>
      <c r="C131" s="180"/>
      <c r="D131" s="182"/>
      <c r="E131" s="184"/>
      <c r="F131" s="25" t="s">
        <v>37</v>
      </c>
      <c r="G131" s="26" t="s">
        <v>264</v>
      </c>
      <c r="H131" s="27" t="s">
        <v>266</v>
      </c>
    </row>
    <row r="132" spans="1:8" ht="14.25" customHeight="1">
      <c r="A132" s="15"/>
      <c r="B132" s="178"/>
      <c r="C132" s="180"/>
      <c r="D132" s="182"/>
      <c r="E132" s="184"/>
      <c r="F132" s="28"/>
      <c r="G132" s="26"/>
      <c r="H132" s="27"/>
    </row>
    <row r="133" spans="1:8" ht="14.25" customHeight="1">
      <c r="A133" s="15"/>
      <c r="B133" s="178"/>
      <c r="C133" s="180"/>
      <c r="D133" s="182"/>
      <c r="E133" s="184"/>
      <c r="F133" s="28"/>
      <c r="G133" s="26"/>
      <c r="H133" s="27"/>
    </row>
    <row r="134" spans="1:8" ht="14.25" customHeight="1">
      <c r="A134" s="15"/>
      <c r="B134" s="178"/>
      <c r="C134" s="180"/>
      <c r="D134" s="182"/>
      <c r="E134" s="184"/>
      <c r="F134" s="28"/>
      <c r="G134" s="26"/>
      <c r="H134" s="27"/>
    </row>
    <row r="135" spans="1:8" ht="14.25" customHeight="1">
      <c r="A135" s="15"/>
      <c r="B135" s="178"/>
      <c r="C135" s="180"/>
      <c r="D135" s="182"/>
      <c r="E135" s="184"/>
      <c r="F135" s="28"/>
      <c r="G135" s="26"/>
      <c r="H135" s="27"/>
    </row>
    <row r="136" spans="1:8" ht="14.25" customHeight="1">
      <c r="A136" s="15"/>
      <c r="B136" s="178"/>
      <c r="C136" s="180"/>
      <c r="D136" s="182"/>
      <c r="E136" s="184"/>
      <c r="F136" s="28"/>
      <c r="G136" s="26"/>
      <c r="H136" s="27"/>
    </row>
    <row r="137" spans="1:8" ht="14.25" customHeight="1">
      <c r="A137" s="15"/>
      <c r="B137" s="178"/>
      <c r="C137" s="180"/>
      <c r="D137" s="182"/>
      <c r="E137" s="184"/>
      <c r="F137" s="28"/>
      <c r="G137" s="26"/>
      <c r="H137" s="27"/>
    </row>
    <row r="138" spans="1:8" ht="14.25" customHeight="1">
      <c r="A138" s="15"/>
      <c r="B138" s="178"/>
      <c r="C138" s="180"/>
      <c r="D138" s="182"/>
      <c r="E138" s="184"/>
      <c r="F138" s="28"/>
      <c r="G138" s="26"/>
      <c r="H138" s="27"/>
    </row>
    <row r="139" spans="1:8" ht="14.25" customHeight="1">
      <c r="A139" s="15"/>
      <c r="B139" s="178"/>
      <c r="C139" s="180"/>
      <c r="D139" s="182"/>
      <c r="E139" s="184"/>
      <c r="F139" s="28"/>
      <c r="G139" s="26"/>
      <c r="H139" s="27"/>
    </row>
    <row r="140" spans="1:8" ht="14.25" customHeight="1">
      <c r="A140" s="15"/>
      <c r="B140" s="178"/>
      <c r="C140" s="180"/>
      <c r="D140" s="182"/>
      <c r="E140" s="184"/>
      <c r="F140" s="28"/>
      <c r="G140" s="26"/>
      <c r="H140" s="27"/>
    </row>
    <row r="141" spans="1:8" ht="14.25" customHeight="1">
      <c r="A141" s="15"/>
      <c r="B141" s="178"/>
      <c r="C141" s="180"/>
      <c r="D141" s="182"/>
      <c r="E141" s="184"/>
      <c r="F141" s="28"/>
      <c r="G141" s="26"/>
      <c r="H141" s="27"/>
    </row>
    <row r="142" spans="1:8" ht="14.25" customHeight="1">
      <c r="A142" s="15"/>
      <c r="B142" s="178"/>
      <c r="C142" s="180"/>
      <c r="D142" s="182"/>
      <c r="E142" s="184"/>
      <c r="F142" s="28"/>
      <c r="G142" s="26"/>
      <c r="H142" s="27"/>
    </row>
    <row r="143" spans="1:8" ht="14.25" customHeight="1">
      <c r="A143" s="15"/>
      <c r="B143" s="178"/>
      <c r="C143" s="180"/>
      <c r="D143" s="182"/>
      <c r="E143" s="184"/>
      <c r="F143" s="28"/>
      <c r="G143" s="26"/>
      <c r="H143" s="27"/>
    </row>
    <row r="144" spans="1:8" ht="14.25" customHeight="1">
      <c r="A144" s="15"/>
      <c r="B144" s="178"/>
      <c r="C144" s="180"/>
      <c r="D144" s="182"/>
      <c r="E144" s="184"/>
      <c r="F144" s="28"/>
      <c r="G144" s="26"/>
      <c r="H144" s="27"/>
    </row>
    <row r="145" spans="1:8" ht="14.25" customHeight="1">
      <c r="A145" s="19"/>
      <c r="B145" s="178"/>
      <c r="C145" s="180"/>
      <c r="D145" s="182"/>
      <c r="E145" s="184"/>
      <c r="F145" s="23"/>
      <c r="G145" s="6"/>
      <c r="H145" s="24"/>
    </row>
    <row r="146" spans="1:8" ht="24.75" customHeight="1">
      <c r="A146" s="11"/>
      <c r="B146" s="178" t="s">
        <v>49</v>
      </c>
      <c r="C146" s="180" t="s">
        <v>245</v>
      </c>
      <c r="D146" s="182" t="s">
        <v>246</v>
      </c>
      <c r="E146" s="184" t="s">
        <v>37</v>
      </c>
      <c r="F146" s="23" t="s">
        <v>37</v>
      </c>
      <c r="G146" s="6" t="s">
        <v>264</v>
      </c>
      <c r="H146" s="24" t="s">
        <v>267</v>
      </c>
    </row>
    <row r="147" spans="1:8" ht="14.25" customHeight="1">
      <c r="A147" s="15"/>
      <c r="B147" s="178"/>
      <c r="C147" s="180"/>
      <c r="D147" s="182"/>
      <c r="E147" s="184"/>
      <c r="F147" s="25" t="s">
        <v>37</v>
      </c>
      <c r="G147" s="26" t="s">
        <v>264</v>
      </c>
      <c r="H147" s="27" t="s">
        <v>268</v>
      </c>
    </row>
    <row r="148" spans="1:8" ht="14.25" customHeight="1">
      <c r="A148" s="15"/>
      <c r="B148" s="178"/>
      <c r="C148" s="180"/>
      <c r="D148" s="182"/>
      <c r="E148" s="184"/>
      <c r="F148" s="28"/>
      <c r="G148" s="26"/>
      <c r="H148" s="27"/>
    </row>
    <row r="149" spans="1:8" ht="14.25" customHeight="1">
      <c r="A149" s="15"/>
      <c r="B149" s="178"/>
      <c r="C149" s="180"/>
      <c r="D149" s="182"/>
      <c r="E149" s="184"/>
      <c r="F149" s="28"/>
      <c r="G149" s="26"/>
      <c r="H149" s="27"/>
    </row>
    <row r="150" spans="1:8" ht="14.25" customHeight="1">
      <c r="A150" s="15"/>
      <c r="B150" s="178"/>
      <c r="C150" s="180"/>
      <c r="D150" s="182"/>
      <c r="E150" s="184"/>
      <c r="F150" s="28"/>
      <c r="G150" s="26"/>
      <c r="H150" s="27"/>
    </row>
    <row r="151" spans="1:8" ht="14.25" customHeight="1">
      <c r="A151" s="15"/>
      <c r="B151" s="178"/>
      <c r="C151" s="180"/>
      <c r="D151" s="182"/>
      <c r="E151" s="184"/>
      <c r="F151" s="28"/>
      <c r="G151" s="26"/>
      <c r="H151" s="27"/>
    </row>
    <row r="152" spans="1:8" ht="14.25" customHeight="1">
      <c r="A152" s="15"/>
      <c r="B152" s="178"/>
      <c r="C152" s="180"/>
      <c r="D152" s="182"/>
      <c r="E152" s="184"/>
      <c r="F152" s="28"/>
      <c r="G152" s="26"/>
      <c r="H152" s="27"/>
    </row>
    <row r="153" spans="1:8" ht="14.25" customHeight="1">
      <c r="A153" s="15"/>
      <c r="B153" s="178"/>
      <c r="C153" s="180"/>
      <c r="D153" s="182"/>
      <c r="E153" s="184"/>
      <c r="F153" s="28"/>
      <c r="G153" s="26"/>
      <c r="H153" s="27"/>
    </row>
    <row r="154" spans="1:8" ht="14.25" customHeight="1">
      <c r="A154" s="15"/>
      <c r="B154" s="178"/>
      <c r="C154" s="180"/>
      <c r="D154" s="182"/>
      <c r="E154" s="184"/>
      <c r="F154" s="28"/>
      <c r="G154" s="26"/>
      <c r="H154" s="27"/>
    </row>
    <row r="155" spans="1:8" ht="14.25" customHeight="1">
      <c r="A155" s="15"/>
      <c r="B155" s="178"/>
      <c r="C155" s="180"/>
      <c r="D155" s="182"/>
      <c r="E155" s="184"/>
      <c r="F155" s="28"/>
      <c r="G155" s="26"/>
      <c r="H155" s="27"/>
    </row>
    <row r="156" spans="1:8" ht="14.25" customHeight="1">
      <c r="A156" s="15"/>
      <c r="B156" s="178"/>
      <c r="C156" s="180"/>
      <c r="D156" s="182"/>
      <c r="E156" s="184"/>
      <c r="F156" s="28"/>
      <c r="G156" s="26"/>
      <c r="H156" s="27"/>
    </row>
    <row r="157" spans="1:8" ht="14.25" customHeight="1">
      <c r="A157" s="15"/>
      <c r="B157" s="178"/>
      <c r="C157" s="180"/>
      <c r="D157" s="182"/>
      <c r="E157" s="184"/>
      <c r="F157" s="28"/>
      <c r="G157" s="26"/>
      <c r="H157" s="27"/>
    </row>
    <row r="158" spans="1:8" ht="14.25" customHeight="1">
      <c r="A158" s="15"/>
      <c r="B158" s="178"/>
      <c r="C158" s="180"/>
      <c r="D158" s="182"/>
      <c r="E158" s="184"/>
      <c r="F158" s="28"/>
      <c r="G158" s="26"/>
      <c r="H158" s="27"/>
    </row>
    <row r="159" spans="1:8" ht="14.25" customHeight="1">
      <c r="A159" s="15"/>
      <c r="B159" s="178"/>
      <c r="C159" s="180"/>
      <c r="D159" s="182"/>
      <c r="E159" s="184"/>
      <c r="F159" s="28"/>
      <c r="G159" s="26"/>
      <c r="H159" s="27"/>
    </row>
    <row r="160" spans="1:8" ht="14.25" customHeight="1">
      <c r="A160" s="15"/>
      <c r="B160" s="178"/>
      <c r="C160" s="180"/>
      <c r="D160" s="182"/>
      <c r="E160" s="184"/>
      <c r="F160" s="28"/>
      <c r="G160" s="26"/>
      <c r="H160" s="27"/>
    </row>
    <row r="161" spans="1:8" ht="14.25" customHeight="1">
      <c r="A161" s="19"/>
      <c r="B161" s="178"/>
      <c r="C161" s="180"/>
      <c r="D161" s="182"/>
      <c r="E161" s="184"/>
      <c r="F161" s="23"/>
      <c r="G161" s="6"/>
      <c r="H161" s="24"/>
    </row>
    <row r="162" spans="1:8" ht="24.75" customHeight="1">
      <c r="A162" s="11"/>
      <c r="B162" s="178" t="s">
        <v>52</v>
      </c>
      <c r="C162" s="180" t="s">
        <v>245</v>
      </c>
      <c r="D162" s="182" t="s">
        <v>246</v>
      </c>
      <c r="E162" s="184" t="s">
        <v>37</v>
      </c>
      <c r="F162" s="23" t="s">
        <v>37</v>
      </c>
      <c r="G162" s="6" t="s">
        <v>264</v>
      </c>
      <c r="H162" s="24" t="s">
        <v>269</v>
      </c>
    </row>
    <row r="163" spans="1:8" ht="24.75" customHeight="1">
      <c r="A163" s="15"/>
      <c r="B163" s="178"/>
      <c r="C163" s="180"/>
      <c r="D163" s="182"/>
      <c r="E163" s="184"/>
      <c r="F163" s="25" t="s">
        <v>37</v>
      </c>
      <c r="G163" s="26" t="s">
        <v>264</v>
      </c>
      <c r="H163" s="27" t="s">
        <v>270</v>
      </c>
    </row>
    <row r="164" spans="1:8" ht="14.25" customHeight="1">
      <c r="A164" s="15"/>
      <c r="B164" s="178"/>
      <c r="C164" s="180"/>
      <c r="D164" s="182"/>
      <c r="E164" s="184"/>
      <c r="F164" s="28"/>
      <c r="G164" s="26"/>
      <c r="H164" s="27"/>
    </row>
    <row r="165" spans="1:8" ht="14.25" customHeight="1">
      <c r="A165" s="15"/>
      <c r="B165" s="178"/>
      <c r="C165" s="180"/>
      <c r="D165" s="182"/>
      <c r="E165" s="184"/>
      <c r="F165" s="28"/>
      <c r="G165" s="26"/>
      <c r="H165" s="27"/>
    </row>
    <row r="166" spans="1:8" ht="14.25" customHeight="1">
      <c r="A166" s="15"/>
      <c r="B166" s="178"/>
      <c r="C166" s="180"/>
      <c r="D166" s="182"/>
      <c r="E166" s="184"/>
      <c r="F166" s="28"/>
      <c r="G166" s="26"/>
      <c r="H166" s="27"/>
    </row>
    <row r="167" spans="1:8" ht="14.25" customHeight="1">
      <c r="A167" s="15"/>
      <c r="B167" s="178"/>
      <c r="C167" s="180"/>
      <c r="D167" s="182"/>
      <c r="E167" s="184"/>
      <c r="F167" s="28"/>
      <c r="G167" s="26"/>
      <c r="H167" s="27"/>
    </row>
    <row r="168" spans="1:8" ht="14.25" customHeight="1">
      <c r="A168" s="15"/>
      <c r="B168" s="178"/>
      <c r="C168" s="180"/>
      <c r="D168" s="182"/>
      <c r="E168" s="184"/>
      <c r="F168" s="28"/>
      <c r="G168" s="26"/>
      <c r="H168" s="27"/>
    </row>
    <row r="169" spans="1:8" ht="14.25" customHeight="1">
      <c r="A169" s="15"/>
      <c r="B169" s="178"/>
      <c r="C169" s="180"/>
      <c r="D169" s="182"/>
      <c r="E169" s="184"/>
      <c r="F169" s="28"/>
      <c r="G169" s="26"/>
      <c r="H169" s="27"/>
    </row>
    <row r="170" spans="1:8" ht="14.25" customHeight="1">
      <c r="A170" s="15"/>
      <c r="B170" s="178"/>
      <c r="C170" s="180"/>
      <c r="D170" s="182"/>
      <c r="E170" s="184"/>
      <c r="F170" s="28"/>
      <c r="G170" s="26"/>
      <c r="H170" s="27"/>
    </row>
    <row r="171" spans="1:8" ht="14.25" customHeight="1">
      <c r="A171" s="15"/>
      <c r="B171" s="178"/>
      <c r="C171" s="180"/>
      <c r="D171" s="182"/>
      <c r="E171" s="184"/>
      <c r="F171" s="28"/>
      <c r="G171" s="26"/>
      <c r="H171" s="27"/>
    </row>
    <row r="172" spans="1:8" ht="14.25" customHeight="1">
      <c r="A172" s="15"/>
      <c r="B172" s="178"/>
      <c r="C172" s="180"/>
      <c r="D172" s="182"/>
      <c r="E172" s="184"/>
      <c r="F172" s="28"/>
      <c r="G172" s="26"/>
      <c r="H172" s="27"/>
    </row>
    <row r="173" spans="1:8" ht="14.25" customHeight="1">
      <c r="A173" s="15"/>
      <c r="B173" s="178"/>
      <c r="C173" s="180"/>
      <c r="D173" s="182"/>
      <c r="E173" s="184"/>
      <c r="F173" s="28"/>
      <c r="G173" s="26"/>
      <c r="H173" s="27"/>
    </row>
    <row r="174" spans="1:8" ht="14.25" customHeight="1">
      <c r="A174" s="15"/>
      <c r="B174" s="178"/>
      <c r="C174" s="180"/>
      <c r="D174" s="182"/>
      <c r="E174" s="184"/>
      <c r="F174" s="28"/>
      <c r="G174" s="26"/>
      <c r="H174" s="27"/>
    </row>
    <row r="175" spans="1:8" ht="14.25" customHeight="1">
      <c r="A175" s="15"/>
      <c r="B175" s="178"/>
      <c r="C175" s="180"/>
      <c r="D175" s="182"/>
      <c r="E175" s="184"/>
      <c r="F175" s="28"/>
      <c r="G175" s="26"/>
      <c r="H175" s="27"/>
    </row>
    <row r="176" spans="1:8" ht="14.25" customHeight="1">
      <c r="A176" s="15"/>
      <c r="B176" s="178"/>
      <c r="C176" s="180"/>
      <c r="D176" s="182"/>
      <c r="E176" s="184"/>
      <c r="F176" s="28"/>
      <c r="G176" s="26"/>
      <c r="H176" s="27"/>
    </row>
    <row r="177" spans="1:8" ht="14.25" customHeight="1">
      <c r="A177" s="19"/>
      <c r="B177" s="178"/>
      <c r="C177" s="180"/>
      <c r="D177" s="182"/>
      <c r="E177" s="184"/>
      <c r="F177" s="23"/>
      <c r="G177" s="6"/>
      <c r="H177" s="24"/>
    </row>
    <row r="178" spans="1:8" ht="14.25" customHeight="1">
      <c r="A178" s="11"/>
      <c r="B178" s="178" t="s">
        <v>55</v>
      </c>
      <c r="C178" s="180" t="s">
        <v>245</v>
      </c>
      <c r="D178" s="182" t="s">
        <v>246</v>
      </c>
      <c r="E178" s="184" t="s">
        <v>34</v>
      </c>
      <c r="F178" s="23" t="s">
        <v>34</v>
      </c>
      <c r="G178" s="6" t="s">
        <v>271</v>
      </c>
      <c r="H178" s="24" t="s">
        <v>272</v>
      </c>
    </row>
    <row r="179" spans="1:8" ht="14.25" customHeight="1">
      <c r="A179" s="15"/>
      <c r="B179" s="178"/>
      <c r="C179" s="180"/>
      <c r="D179" s="182"/>
      <c r="E179" s="184"/>
      <c r="F179" s="25" t="s">
        <v>34</v>
      </c>
      <c r="G179" s="26" t="s">
        <v>271</v>
      </c>
      <c r="H179" s="27" t="s">
        <v>273</v>
      </c>
    </row>
    <row r="180" spans="1:8" ht="14.25" customHeight="1">
      <c r="A180" s="15"/>
      <c r="B180" s="178"/>
      <c r="C180" s="180"/>
      <c r="D180" s="182"/>
      <c r="E180" s="184"/>
      <c r="F180" s="28"/>
      <c r="G180" s="26"/>
      <c r="H180" s="27"/>
    </row>
    <row r="181" spans="1:8" ht="14.25" customHeight="1">
      <c r="A181" s="15"/>
      <c r="B181" s="178"/>
      <c r="C181" s="180"/>
      <c r="D181" s="182"/>
      <c r="E181" s="184"/>
      <c r="F181" s="28"/>
      <c r="G181" s="26"/>
      <c r="H181" s="27"/>
    </row>
    <row r="182" spans="1:8" ht="14.25" customHeight="1">
      <c r="A182" s="15"/>
      <c r="B182" s="178"/>
      <c r="C182" s="180"/>
      <c r="D182" s="182"/>
      <c r="E182" s="184"/>
      <c r="F182" s="28"/>
      <c r="G182" s="26"/>
      <c r="H182" s="27"/>
    </row>
    <row r="183" spans="1:8" ht="14.25" customHeight="1">
      <c r="A183" s="15"/>
      <c r="B183" s="178"/>
      <c r="C183" s="180"/>
      <c r="D183" s="182"/>
      <c r="E183" s="184"/>
      <c r="F183" s="28"/>
      <c r="G183" s="26"/>
      <c r="H183" s="27"/>
    </row>
    <row r="184" spans="1:8" ht="14.25" customHeight="1">
      <c r="A184" s="15"/>
      <c r="B184" s="178"/>
      <c r="C184" s="180"/>
      <c r="D184" s="182"/>
      <c r="E184" s="184"/>
      <c r="F184" s="28"/>
      <c r="G184" s="26"/>
      <c r="H184" s="27"/>
    </row>
    <row r="185" spans="1:8" ht="14.25" customHeight="1">
      <c r="A185" s="15"/>
      <c r="B185" s="178"/>
      <c r="C185" s="180"/>
      <c r="D185" s="182"/>
      <c r="E185" s="184"/>
      <c r="F185" s="28"/>
      <c r="G185" s="26"/>
      <c r="H185" s="27"/>
    </row>
    <row r="186" spans="1:8" ht="14.25" customHeight="1">
      <c r="A186" s="15"/>
      <c r="B186" s="178"/>
      <c r="C186" s="180"/>
      <c r="D186" s="182"/>
      <c r="E186" s="184"/>
      <c r="F186" s="28"/>
      <c r="G186" s="26"/>
      <c r="H186" s="27"/>
    </row>
    <row r="187" spans="1:8" ht="14.25" customHeight="1">
      <c r="A187" s="15"/>
      <c r="B187" s="178"/>
      <c r="C187" s="180"/>
      <c r="D187" s="182"/>
      <c r="E187" s="184"/>
      <c r="F187" s="28"/>
      <c r="G187" s="26"/>
      <c r="H187" s="27"/>
    </row>
    <row r="188" spans="1:8" ht="14.25" customHeight="1">
      <c r="A188" s="15"/>
      <c r="B188" s="178"/>
      <c r="C188" s="180"/>
      <c r="D188" s="182"/>
      <c r="E188" s="184"/>
      <c r="F188" s="28"/>
      <c r="G188" s="26"/>
      <c r="H188" s="27"/>
    </row>
    <row r="189" spans="1:8" ht="14.25" customHeight="1">
      <c r="A189" s="15"/>
      <c r="B189" s="178"/>
      <c r="C189" s="180"/>
      <c r="D189" s="182"/>
      <c r="E189" s="184"/>
      <c r="F189" s="28"/>
      <c r="G189" s="26"/>
      <c r="H189" s="27"/>
    </row>
    <row r="190" spans="1:8" ht="14.25" customHeight="1">
      <c r="A190" s="15"/>
      <c r="B190" s="178"/>
      <c r="C190" s="180"/>
      <c r="D190" s="182"/>
      <c r="E190" s="184"/>
      <c r="F190" s="28"/>
      <c r="G190" s="26"/>
      <c r="H190" s="27"/>
    </row>
    <row r="191" spans="1:8" ht="14.25" customHeight="1">
      <c r="A191" s="15"/>
      <c r="B191" s="178"/>
      <c r="C191" s="180"/>
      <c r="D191" s="182"/>
      <c r="E191" s="184"/>
      <c r="F191" s="28"/>
      <c r="G191" s="26"/>
      <c r="H191" s="27"/>
    </row>
    <row r="192" spans="1:8" ht="14.25" customHeight="1">
      <c r="A192" s="15"/>
      <c r="B192" s="178"/>
      <c r="C192" s="180"/>
      <c r="D192" s="182"/>
      <c r="E192" s="184"/>
      <c r="F192" s="28"/>
      <c r="G192" s="26"/>
      <c r="H192" s="27"/>
    </row>
    <row r="193" spans="1:8" ht="14.25" customHeight="1">
      <c r="A193" s="19"/>
      <c r="B193" s="178"/>
      <c r="C193" s="180"/>
      <c r="D193" s="182"/>
      <c r="E193" s="184"/>
      <c r="F193" s="23"/>
      <c r="G193" s="6"/>
      <c r="H193" s="24"/>
    </row>
    <row r="194" spans="1:8" ht="14.25" customHeight="1">
      <c r="A194" s="11"/>
      <c r="B194" s="178" t="s">
        <v>58</v>
      </c>
      <c r="C194" s="180" t="s">
        <v>245</v>
      </c>
      <c r="D194" s="182" t="s">
        <v>246</v>
      </c>
      <c r="E194" s="184" t="s">
        <v>40</v>
      </c>
      <c r="F194" s="23" t="s">
        <v>40</v>
      </c>
      <c r="G194" s="6" t="s">
        <v>274</v>
      </c>
      <c r="H194" s="24" t="s">
        <v>275</v>
      </c>
    </row>
    <row r="195" spans="1:8" ht="14.25" customHeight="1">
      <c r="A195" s="15"/>
      <c r="B195" s="178"/>
      <c r="C195" s="180"/>
      <c r="D195" s="182"/>
      <c r="E195" s="184"/>
      <c r="F195" s="25" t="s">
        <v>40</v>
      </c>
      <c r="G195" s="26" t="s">
        <v>274</v>
      </c>
      <c r="H195" s="27" t="s">
        <v>276</v>
      </c>
    </row>
    <row r="196" spans="1:8" ht="14.25" customHeight="1">
      <c r="A196" s="15"/>
      <c r="B196" s="178"/>
      <c r="C196" s="180"/>
      <c r="D196" s="182"/>
      <c r="E196" s="184"/>
      <c r="F196" s="25" t="s">
        <v>40</v>
      </c>
      <c r="G196" s="26" t="s">
        <v>274</v>
      </c>
      <c r="H196" s="27" t="s">
        <v>277</v>
      </c>
    </row>
    <row r="197" spans="1:8" ht="14.25" customHeight="1">
      <c r="A197" s="15"/>
      <c r="B197" s="178"/>
      <c r="C197" s="180"/>
      <c r="D197" s="182"/>
      <c r="E197" s="184"/>
      <c r="F197" s="25" t="s">
        <v>40</v>
      </c>
      <c r="G197" s="26" t="s">
        <v>274</v>
      </c>
      <c r="H197" s="27" t="s">
        <v>278</v>
      </c>
    </row>
    <row r="198" spans="1:8" ht="14.25" customHeight="1">
      <c r="A198" s="15"/>
      <c r="B198" s="178"/>
      <c r="C198" s="180"/>
      <c r="D198" s="182"/>
      <c r="E198" s="184"/>
      <c r="F198" s="25" t="s">
        <v>40</v>
      </c>
      <c r="G198" s="26" t="s">
        <v>274</v>
      </c>
      <c r="H198" s="27" t="s">
        <v>279</v>
      </c>
    </row>
    <row r="199" spans="1:8" ht="14.25" customHeight="1">
      <c r="A199" s="15"/>
      <c r="B199" s="178"/>
      <c r="C199" s="180"/>
      <c r="D199" s="182"/>
      <c r="E199" s="184"/>
      <c r="F199" s="25" t="s">
        <v>40</v>
      </c>
      <c r="G199" s="26" t="s">
        <v>274</v>
      </c>
      <c r="H199" s="27" t="s">
        <v>280</v>
      </c>
    </row>
    <row r="200" spans="1:8" ht="14.25" customHeight="1">
      <c r="A200" s="15"/>
      <c r="B200" s="178"/>
      <c r="C200" s="180"/>
      <c r="D200" s="182"/>
      <c r="E200" s="184"/>
      <c r="F200" s="28"/>
      <c r="G200" s="26"/>
      <c r="H200" s="27"/>
    </row>
    <row r="201" spans="1:8" ht="14.25" customHeight="1">
      <c r="A201" s="15"/>
      <c r="B201" s="178"/>
      <c r="C201" s="180"/>
      <c r="D201" s="182"/>
      <c r="E201" s="184"/>
      <c r="F201" s="28"/>
      <c r="G201" s="26"/>
      <c r="H201" s="27"/>
    </row>
    <row r="202" spans="1:8" ht="14.25" customHeight="1">
      <c r="A202" s="15"/>
      <c r="B202" s="179"/>
      <c r="C202" s="181"/>
      <c r="D202" s="183"/>
      <c r="E202" s="185"/>
      <c r="G202" s="17"/>
      <c r="H202" s="18"/>
    </row>
    <row r="203" spans="1:8" ht="14.25" customHeight="1">
      <c r="A203" s="15"/>
      <c r="B203" s="176"/>
      <c r="C203" s="177"/>
      <c r="D203" s="174"/>
      <c r="E203" s="175"/>
      <c r="G203" s="17"/>
      <c r="H203" s="18"/>
    </row>
    <row r="204" spans="1:8" ht="14.25" customHeight="1">
      <c r="A204" s="15"/>
      <c r="B204" s="176"/>
      <c r="C204" s="177"/>
      <c r="D204" s="174"/>
      <c r="E204" s="175"/>
      <c r="G204" s="17"/>
      <c r="H204" s="18"/>
    </row>
    <row r="205" spans="1:8" ht="14.25" customHeight="1">
      <c r="A205" s="15"/>
      <c r="B205" s="176"/>
      <c r="C205" s="177"/>
      <c r="D205" s="174"/>
      <c r="E205" s="175"/>
      <c r="G205" s="17"/>
      <c r="H205" s="18"/>
    </row>
    <row r="206" spans="1:8" ht="14.25" customHeight="1">
      <c r="A206" s="15"/>
      <c r="B206" s="176"/>
      <c r="C206" s="177"/>
      <c r="D206" s="174"/>
      <c r="E206" s="175"/>
      <c r="G206" s="17"/>
      <c r="H206" s="18"/>
    </row>
    <row r="207" spans="1:8" ht="14.25" customHeight="1">
      <c r="A207" s="15"/>
      <c r="B207" s="176"/>
      <c r="C207" s="177"/>
      <c r="D207" s="174"/>
      <c r="E207" s="175"/>
      <c r="G207" s="17"/>
      <c r="H207" s="18"/>
    </row>
    <row r="208" spans="1:8" ht="14.25" customHeight="1">
      <c r="A208" s="15"/>
      <c r="B208" s="176"/>
      <c r="C208" s="177"/>
      <c r="D208" s="174"/>
      <c r="E208" s="175"/>
      <c r="G208" s="17"/>
      <c r="H208" s="18"/>
    </row>
    <row r="209" spans="1:8" ht="14.25" customHeight="1">
      <c r="A209" s="19"/>
      <c r="B209" s="176"/>
      <c r="C209" s="177"/>
      <c r="D209" s="174"/>
      <c r="E209" s="175"/>
      <c r="F209" s="20"/>
      <c r="G209" s="21"/>
      <c r="H209" s="22"/>
    </row>
    <row r="210" spans="1:8" ht="24.75" customHeight="1">
      <c r="A210" s="11"/>
      <c r="B210" s="176" t="s">
        <v>62</v>
      </c>
      <c r="C210" s="177" t="s">
        <v>281</v>
      </c>
      <c r="D210" s="174" t="s">
        <v>282</v>
      </c>
      <c r="E210" s="175" t="s">
        <v>40</v>
      </c>
      <c r="F210" s="12" t="s">
        <v>40</v>
      </c>
      <c r="G210" s="13" t="s">
        <v>274</v>
      </c>
      <c r="H210" s="14" t="s">
        <v>283</v>
      </c>
    </row>
    <row r="211" spans="1:8" ht="24.75" customHeight="1">
      <c r="A211" s="15"/>
      <c r="B211" s="176"/>
      <c r="C211" s="177"/>
      <c r="D211" s="174"/>
      <c r="E211" s="175"/>
      <c r="F211" s="16" t="s">
        <v>40</v>
      </c>
      <c r="G211" s="17" t="s">
        <v>274</v>
      </c>
      <c r="H211" s="18" t="s">
        <v>284</v>
      </c>
    </row>
    <row r="212" spans="1:8" ht="35.25" customHeight="1">
      <c r="A212" s="15"/>
      <c r="B212" s="176"/>
      <c r="C212" s="177"/>
      <c r="D212" s="174"/>
      <c r="E212" s="175"/>
      <c r="F212" s="16" t="s">
        <v>40</v>
      </c>
      <c r="G212" s="17" t="s">
        <v>274</v>
      </c>
      <c r="H212" s="18" t="s">
        <v>285</v>
      </c>
    </row>
    <row r="213" spans="1:8" ht="14.25" customHeight="1">
      <c r="A213" s="15"/>
      <c r="B213" s="176"/>
      <c r="C213" s="177"/>
      <c r="D213" s="174"/>
      <c r="E213" s="175"/>
      <c r="G213" s="17"/>
      <c r="H213" s="18"/>
    </row>
    <row r="214" spans="1:8" ht="14.25" customHeight="1">
      <c r="A214" s="15"/>
      <c r="B214" s="176"/>
      <c r="C214" s="177"/>
      <c r="D214" s="174"/>
      <c r="E214" s="175"/>
      <c r="G214" s="17"/>
      <c r="H214" s="18"/>
    </row>
    <row r="215" spans="1:8" ht="14.25" customHeight="1">
      <c r="A215" s="15"/>
      <c r="B215" s="176"/>
      <c r="C215" s="177"/>
      <c r="D215" s="174"/>
      <c r="E215" s="175"/>
      <c r="G215" s="17"/>
      <c r="H215" s="18"/>
    </row>
    <row r="216" spans="1:8" ht="14.25" customHeight="1">
      <c r="A216" s="15"/>
      <c r="B216" s="176"/>
      <c r="C216" s="177"/>
      <c r="D216" s="174"/>
      <c r="E216" s="175"/>
      <c r="G216" s="17"/>
      <c r="H216" s="18"/>
    </row>
    <row r="217" spans="1:8" ht="14.25" customHeight="1">
      <c r="A217" s="15"/>
      <c r="B217" s="176"/>
      <c r="C217" s="177"/>
      <c r="D217" s="174"/>
      <c r="E217" s="175"/>
      <c r="G217" s="17"/>
      <c r="H217" s="18"/>
    </row>
    <row r="218" spans="1:8" ht="14.25" customHeight="1">
      <c r="A218" s="15"/>
      <c r="B218" s="176"/>
      <c r="C218" s="177"/>
      <c r="D218" s="174"/>
      <c r="E218" s="175"/>
      <c r="G218" s="17"/>
      <c r="H218" s="18"/>
    </row>
    <row r="219" spans="1:8" ht="14.25" customHeight="1">
      <c r="A219" s="15"/>
      <c r="B219" s="176"/>
      <c r="C219" s="177"/>
      <c r="D219" s="174"/>
      <c r="E219" s="175"/>
      <c r="G219" s="17"/>
      <c r="H219" s="18"/>
    </row>
    <row r="220" spans="1:8" ht="14.25" customHeight="1">
      <c r="A220" s="15"/>
      <c r="B220" s="176"/>
      <c r="C220" s="177"/>
      <c r="D220" s="174"/>
      <c r="E220" s="175"/>
      <c r="G220" s="17"/>
      <c r="H220" s="18"/>
    </row>
    <row r="221" spans="1:8" ht="14.25" customHeight="1">
      <c r="A221" s="15"/>
      <c r="B221" s="176"/>
      <c r="C221" s="177"/>
      <c r="D221" s="174"/>
      <c r="E221" s="175"/>
      <c r="G221" s="17"/>
      <c r="H221" s="18"/>
    </row>
    <row r="222" spans="1:8" ht="14.25" customHeight="1">
      <c r="A222" s="15"/>
      <c r="B222" s="176"/>
      <c r="C222" s="177"/>
      <c r="D222" s="174"/>
      <c r="E222" s="175"/>
      <c r="G222" s="17"/>
      <c r="H222" s="18"/>
    </row>
    <row r="223" spans="1:8" ht="14.25" customHeight="1">
      <c r="A223" s="15"/>
      <c r="B223" s="176"/>
      <c r="C223" s="177"/>
      <c r="D223" s="174"/>
      <c r="E223" s="175"/>
      <c r="G223" s="17"/>
      <c r="H223" s="18"/>
    </row>
    <row r="224" spans="1:8" ht="14.25" customHeight="1">
      <c r="A224" s="15"/>
      <c r="B224" s="176"/>
      <c r="C224" s="177"/>
      <c r="D224" s="174"/>
      <c r="E224" s="175"/>
      <c r="G224" s="17"/>
      <c r="H224" s="18"/>
    </row>
    <row r="225" spans="1:8" ht="14.25" customHeight="1">
      <c r="A225" s="19"/>
      <c r="B225" s="176"/>
      <c r="C225" s="177"/>
      <c r="D225" s="174"/>
      <c r="E225" s="175"/>
      <c r="F225" s="20"/>
      <c r="G225" s="21"/>
      <c r="H225" s="22"/>
    </row>
    <row r="226" spans="1:8" ht="14.25" customHeight="1">
      <c r="A226" s="11"/>
      <c r="B226" s="176" t="s">
        <v>66</v>
      </c>
      <c r="C226" s="177"/>
      <c r="D226" s="174"/>
      <c r="E226" s="175"/>
      <c r="F226" s="12"/>
      <c r="G226" s="13"/>
      <c r="H226" s="14"/>
    </row>
    <row r="227" spans="1:8" ht="14.25" customHeight="1">
      <c r="A227" s="15"/>
      <c r="B227" s="176"/>
      <c r="C227" s="177"/>
      <c r="D227" s="174"/>
      <c r="E227" s="175"/>
      <c r="G227" s="17"/>
      <c r="H227" s="18"/>
    </row>
    <row r="228" spans="1:8" ht="14.25" customHeight="1">
      <c r="A228" s="15"/>
      <c r="B228" s="176"/>
      <c r="C228" s="177"/>
      <c r="D228" s="174"/>
      <c r="E228" s="175"/>
      <c r="G228" s="17"/>
      <c r="H228" s="18"/>
    </row>
    <row r="229" spans="1:8" ht="14.25" customHeight="1">
      <c r="A229" s="15"/>
      <c r="B229" s="176"/>
      <c r="C229" s="177"/>
      <c r="D229" s="174"/>
      <c r="E229" s="175"/>
      <c r="G229" s="17"/>
      <c r="H229" s="18"/>
    </row>
    <row r="230" spans="1:8" ht="14.25" customHeight="1">
      <c r="A230" s="15"/>
      <c r="B230" s="176"/>
      <c r="C230" s="177"/>
      <c r="D230" s="174"/>
      <c r="E230" s="175"/>
      <c r="G230" s="17"/>
      <c r="H230" s="18"/>
    </row>
    <row r="231" spans="1:8" ht="14.25" customHeight="1">
      <c r="A231" s="15"/>
      <c r="B231" s="176"/>
      <c r="C231" s="177"/>
      <c r="D231" s="174"/>
      <c r="E231" s="175"/>
      <c r="G231" s="17"/>
      <c r="H231" s="18"/>
    </row>
    <row r="232" spans="1:8" ht="14.25" customHeight="1">
      <c r="A232" s="15"/>
      <c r="B232" s="176"/>
      <c r="C232" s="177"/>
      <c r="D232" s="174"/>
      <c r="E232" s="175"/>
      <c r="G232" s="17"/>
      <c r="H232" s="18"/>
    </row>
    <row r="233" spans="1:8" ht="14.25" customHeight="1">
      <c r="A233" s="15"/>
      <c r="B233" s="176"/>
      <c r="C233" s="177"/>
      <c r="D233" s="174"/>
      <c r="E233" s="175"/>
      <c r="G233" s="17"/>
      <c r="H233" s="18"/>
    </row>
    <row r="234" spans="1:8" ht="14.25" customHeight="1">
      <c r="A234" s="15"/>
      <c r="B234" s="176"/>
      <c r="C234" s="177"/>
      <c r="D234" s="174"/>
      <c r="E234" s="175"/>
      <c r="G234" s="17"/>
      <c r="H234" s="18"/>
    </row>
    <row r="235" spans="1:8" ht="14.25" customHeight="1">
      <c r="A235" s="15"/>
      <c r="B235" s="176"/>
      <c r="C235" s="177"/>
      <c r="D235" s="174"/>
      <c r="E235" s="175"/>
      <c r="G235" s="17"/>
      <c r="H235" s="18"/>
    </row>
    <row r="236" spans="1:8" ht="14.25" customHeight="1">
      <c r="A236" s="15"/>
      <c r="B236" s="176"/>
      <c r="C236" s="177"/>
      <c r="D236" s="174"/>
      <c r="E236" s="175"/>
      <c r="G236" s="17"/>
      <c r="H236" s="18"/>
    </row>
    <row r="237" spans="1:8" ht="14.25" customHeight="1">
      <c r="A237" s="15"/>
      <c r="B237" s="176"/>
      <c r="C237" s="177"/>
      <c r="D237" s="174"/>
      <c r="E237" s="175"/>
      <c r="G237" s="17"/>
      <c r="H237" s="18"/>
    </row>
    <row r="238" spans="1:8" ht="14.25" customHeight="1">
      <c r="A238" s="15"/>
      <c r="B238" s="176"/>
      <c r="C238" s="177"/>
      <c r="D238" s="174"/>
      <c r="E238" s="175"/>
      <c r="G238" s="17"/>
      <c r="H238" s="18"/>
    </row>
    <row r="239" spans="1:8" ht="14.25" customHeight="1">
      <c r="A239" s="15"/>
      <c r="B239" s="176"/>
      <c r="C239" s="177"/>
      <c r="D239" s="174"/>
      <c r="E239" s="175"/>
      <c r="G239" s="17"/>
      <c r="H239" s="18"/>
    </row>
    <row r="240" spans="1:8" ht="14.25" customHeight="1">
      <c r="A240" s="15"/>
      <c r="B240" s="176"/>
      <c r="C240" s="177"/>
      <c r="D240" s="174"/>
      <c r="E240" s="175"/>
      <c r="G240" s="17"/>
      <c r="H240" s="18"/>
    </row>
    <row r="241" spans="1:8" ht="14.25" customHeight="1">
      <c r="A241" s="19"/>
      <c r="B241" s="176"/>
      <c r="C241" s="177"/>
      <c r="D241" s="174"/>
      <c r="E241" s="175"/>
      <c r="F241" s="20"/>
      <c r="G241" s="21"/>
      <c r="H241" s="22"/>
    </row>
    <row r="242" spans="1:8" ht="14.25" customHeight="1">
      <c r="A242" s="11"/>
      <c r="B242" s="176" t="s">
        <v>70</v>
      </c>
      <c r="C242" s="177"/>
      <c r="D242" s="174"/>
      <c r="E242" s="175"/>
      <c r="F242" s="12"/>
      <c r="G242" s="13"/>
      <c r="H242" s="14"/>
    </row>
    <row r="243" spans="1:8" ht="14.25" customHeight="1">
      <c r="A243" s="15"/>
      <c r="B243" s="176"/>
      <c r="C243" s="177"/>
      <c r="D243" s="174"/>
      <c r="E243" s="175"/>
      <c r="G243" s="17"/>
      <c r="H243" s="18"/>
    </row>
    <row r="244" spans="1:8" ht="14.25" customHeight="1">
      <c r="A244" s="15"/>
      <c r="B244" s="176"/>
      <c r="C244" s="177"/>
      <c r="D244" s="174"/>
      <c r="E244" s="175"/>
      <c r="G244" s="17"/>
      <c r="H244" s="18"/>
    </row>
    <row r="245" spans="1:8" ht="14.25" customHeight="1">
      <c r="A245" s="15"/>
      <c r="B245" s="176"/>
      <c r="C245" s="177"/>
      <c r="D245" s="174"/>
      <c r="E245" s="175"/>
      <c r="G245" s="17"/>
      <c r="H245" s="18"/>
    </row>
    <row r="246" spans="1:8" ht="14.25" customHeight="1">
      <c r="A246" s="15"/>
      <c r="B246" s="176"/>
      <c r="C246" s="177"/>
      <c r="D246" s="174"/>
      <c r="E246" s="175"/>
      <c r="G246" s="17"/>
      <c r="H246" s="18"/>
    </row>
    <row r="247" spans="1:8" ht="14.25" customHeight="1">
      <c r="A247" s="15"/>
      <c r="B247" s="176"/>
      <c r="C247" s="177"/>
      <c r="D247" s="174"/>
      <c r="E247" s="175"/>
      <c r="G247" s="17"/>
      <c r="H247" s="18"/>
    </row>
    <row r="248" spans="1:8" ht="14.25" customHeight="1">
      <c r="A248" s="15"/>
      <c r="B248" s="176"/>
      <c r="C248" s="177"/>
      <c r="D248" s="174"/>
      <c r="E248" s="175"/>
      <c r="G248" s="17"/>
      <c r="H248" s="18"/>
    </row>
    <row r="249" spans="1:8" ht="14.25" customHeight="1">
      <c r="A249" s="15"/>
      <c r="B249" s="176"/>
      <c r="C249" s="177"/>
      <c r="D249" s="174"/>
      <c r="E249" s="175"/>
      <c r="G249" s="17"/>
      <c r="H249" s="18"/>
    </row>
    <row r="250" spans="1:8" ht="14.25" customHeight="1">
      <c r="A250" s="15"/>
      <c r="B250" s="176"/>
      <c r="C250" s="177"/>
      <c r="D250" s="174"/>
      <c r="E250" s="175"/>
      <c r="G250" s="17"/>
      <c r="H250" s="18"/>
    </row>
    <row r="251" spans="1:8" ht="14.25" customHeight="1">
      <c r="A251" s="15"/>
      <c r="B251" s="176"/>
      <c r="C251" s="177"/>
      <c r="D251" s="174"/>
      <c r="E251" s="175"/>
      <c r="G251" s="17"/>
      <c r="H251" s="18"/>
    </row>
    <row r="252" spans="1:8" ht="14.25" customHeight="1">
      <c r="A252" s="15"/>
      <c r="B252" s="176"/>
      <c r="C252" s="177"/>
      <c r="D252" s="174"/>
      <c r="E252" s="175"/>
      <c r="G252" s="17"/>
      <c r="H252" s="18"/>
    </row>
    <row r="253" spans="1:8" ht="14.25" customHeight="1">
      <c r="A253" s="15"/>
      <c r="B253" s="176"/>
      <c r="C253" s="177"/>
      <c r="D253" s="174"/>
      <c r="E253" s="175"/>
      <c r="G253" s="17"/>
      <c r="H253" s="18"/>
    </row>
    <row r="254" spans="1:8" ht="14.25" customHeight="1">
      <c r="A254" s="15"/>
      <c r="B254" s="176"/>
      <c r="C254" s="177"/>
      <c r="D254" s="174"/>
      <c r="E254" s="175"/>
      <c r="G254" s="17"/>
      <c r="H254" s="18"/>
    </row>
    <row r="255" spans="1:8" ht="14.25" customHeight="1">
      <c r="A255" s="15"/>
      <c r="B255" s="176"/>
      <c r="C255" s="177"/>
      <c r="D255" s="174"/>
      <c r="E255" s="175"/>
      <c r="G255" s="17"/>
      <c r="H255" s="18"/>
    </row>
    <row r="256" spans="1:8" ht="14.25" customHeight="1">
      <c r="A256" s="15"/>
      <c r="B256" s="176"/>
      <c r="C256" s="177"/>
      <c r="D256" s="174"/>
      <c r="E256" s="175"/>
      <c r="G256" s="17"/>
      <c r="H256" s="18"/>
    </row>
    <row r="257" spans="1:8" ht="14.25" customHeight="1">
      <c r="A257" s="19"/>
      <c r="B257" s="176"/>
      <c r="C257" s="177"/>
      <c r="D257" s="174"/>
      <c r="E257" s="175"/>
      <c r="F257" s="20"/>
      <c r="G257" s="21"/>
      <c r="H257" s="22"/>
    </row>
    <row r="258" spans="1:8" ht="14.25" customHeight="1">
      <c r="A258" s="11"/>
      <c r="B258" s="176" t="s">
        <v>74</v>
      </c>
      <c r="C258" s="177"/>
      <c r="D258" s="174"/>
      <c r="E258" s="175"/>
      <c r="F258" s="12"/>
      <c r="G258" s="13"/>
      <c r="H258" s="14"/>
    </row>
    <row r="259" spans="1:8" ht="14.25" customHeight="1">
      <c r="A259" s="15"/>
      <c r="B259" s="176"/>
      <c r="C259" s="177"/>
      <c r="D259" s="174"/>
      <c r="E259" s="175"/>
      <c r="G259" s="17"/>
      <c r="H259" s="18"/>
    </row>
    <row r="260" spans="1:8" ht="14.25" customHeight="1">
      <c r="A260" s="15"/>
      <c r="B260" s="176"/>
      <c r="C260" s="177"/>
      <c r="D260" s="174"/>
      <c r="E260" s="175"/>
      <c r="G260" s="17"/>
      <c r="H260" s="18"/>
    </row>
    <row r="261" spans="1:8" ht="14.25" customHeight="1">
      <c r="A261" s="15"/>
      <c r="B261" s="176"/>
      <c r="C261" s="177"/>
      <c r="D261" s="174"/>
      <c r="E261" s="175"/>
      <c r="G261" s="17"/>
      <c r="H261" s="18"/>
    </row>
    <row r="262" spans="1:8" ht="14.25" customHeight="1">
      <c r="A262" s="15"/>
      <c r="B262" s="176"/>
      <c r="C262" s="177"/>
      <c r="D262" s="174"/>
      <c r="E262" s="175"/>
      <c r="G262" s="17"/>
      <c r="H262" s="18"/>
    </row>
    <row r="263" spans="1:8" ht="14.25" customHeight="1">
      <c r="A263" s="15"/>
      <c r="B263" s="176"/>
      <c r="C263" s="177"/>
      <c r="D263" s="174"/>
      <c r="E263" s="175"/>
      <c r="G263" s="17"/>
      <c r="H263" s="18"/>
    </row>
    <row r="264" spans="1:8" ht="14.25" customHeight="1">
      <c r="A264" s="15"/>
      <c r="B264" s="176"/>
      <c r="C264" s="177"/>
      <c r="D264" s="174"/>
      <c r="E264" s="175"/>
      <c r="G264" s="17"/>
      <c r="H264" s="18"/>
    </row>
    <row r="265" spans="1:8" ht="14.25" customHeight="1">
      <c r="A265" s="15"/>
      <c r="B265" s="176"/>
      <c r="C265" s="177"/>
      <c r="D265" s="174"/>
      <c r="E265" s="175"/>
      <c r="G265" s="17"/>
      <c r="H265" s="18"/>
    </row>
    <row r="266" spans="1:8" ht="14.25" customHeight="1">
      <c r="A266" s="15"/>
      <c r="B266" s="176"/>
      <c r="C266" s="177"/>
      <c r="D266" s="174"/>
      <c r="E266" s="175"/>
      <c r="G266" s="17"/>
      <c r="H266" s="18"/>
    </row>
    <row r="267" spans="1:8" ht="14.25" customHeight="1">
      <c r="A267" s="15"/>
      <c r="B267" s="176"/>
      <c r="C267" s="177"/>
      <c r="D267" s="174"/>
      <c r="E267" s="175"/>
      <c r="G267" s="17"/>
      <c r="H267" s="18"/>
    </row>
    <row r="268" spans="1:8" ht="14.25" customHeight="1">
      <c r="A268" s="15"/>
      <c r="B268" s="176"/>
      <c r="C268" s="177"/>
      <c r="D268" s="174"/>
      <c r="E268" s="175"/>
      <c r="G268" s="17"/>
      <c r="H268" s="18"/>
    </row>
    <row r="269" spans="1:8" ht="14.25" customHeight="1">
      <c r="A269" s="15"/>
      <c r="B269" s="176"/>
      <c r="C269" s="177"/>
      <c r="D269" s="174"/>
      <c r="E269" s="175"/>
      <c r="G269" s="17"/>
      <c r="H269" s="18"/>
    </row>
    <row r="270" spans="1:8" ht="14.25" customHeight="1">
      <c r="A270" s="15"/>
      <c r="B270" s="176"/>
      <c r="C270" s="177"/>
      <c r="D270" s="174"/>
      <c r="E270" s="175"/>
      <c r="G270" s="17"/>
      <c r="H270" s="18"/>
    </row>
    <row r="271" spans="1:8" ht="14.25" customHeight="1">
      <c r="A271" s="15"/>
      <c r="B271" s="176"/>
      <c r="C271" s="177"/>
      <c r="D271" s="174"/>
      <c r="E271" s="175"/>
      <c r="G271" s="17"/>
      <c r="H271" s="18"/>
    </row>
    <row r="272" spans="1:8" ht="14.25" customHeight="1">
      <c r="A272" s="15"/>
      <c r="B272" s="176"/>
      <c r="C272" s="177"/>
      <c r="D272" s="174"/>
      <c r="E272" s="175"/>
      <c r="G272" s="17"/>
      <c r="H272" s="18"/>
    </row>
    <row r="273" spans="1:8" ht="14.25" customHeight="1">
      <c r="A273" s="19"/>
      <c r="B273" s="176"/>
      <c r="C273" s="177"/>
      <c r="D273" s="174"/>
      <c r="E273" s="175"/>
      <c r="F273" s="20"/>
      <c r="G273" s="21"/>
      <c r="H273" s="22"/>
    </row>
    <row r="274" spans="1:8" ht="14.25" customHeight="1">
      <c r="A274" s="11"/>
      <c r="B274" s="176" t="s">
        <v>77</v>
      </c>
      <c r="C274" s="177"/>
      <c r="D274" s="174"/>
      <c r="E274" s="175"/>
      <c r="F274" s="12"/>
      <c r="G274" s="13"/>
      <c r="H274" s="14"/>
    </row>
    <row r="275" spans="1:8" ht="14.25" customHeight="1">
      <c r="A275" s="15"/>
      <c r="B275" s="176"/>
      <c r="C275" s="177"/>
      <c r="D275" s="174"/>
      <c r="E275" s="175"/>
      <c r="G275" s="17"/>
      <c r="H275" s="18"/>
    </row>
    <row r="276" spans="1:8" ht="14.25" customHeight="1">
      <c r="A276" s="15"/>
      <c r="B276" s="176"/>
      <c r="C276" s="177"/>
      <c r="D276" s="174"/>
      <c r="E276" s="175"/>
      <c r="G276" s="17"/>
      <c r="H276" s="18"/>
    </row>
    <row r="277" spans="1:8" ht="14.25" customHeight="1">
      <c r="A277" s="15"/>
      <c r="B277" s="176"/>
      <c r="C277" s="177"/>
      <c r="D277" s="174"/>
      <c r="E277" s="175"/>
      <c r="G277" s="17"/>
      <c r="H277" s="18"/>
    </row>
    <row r="278" spans="1:8" ht="14.25" customHeight="1">
      <c r="A278" s="15"/>
      <c r="B278" s="176"/>
      <c r="C278" s="177"/>
      <c r="D278" s="174"/>
      <c r="E278" s="175"/>
      <c r="G278" s="17"/>
      <c r="H278" s="18"/>
    </row>
    <row r="279" spans="1:8" ht="14.25" customHeight="1">
      <c r="A279" s="15"/>
      <c r="B279" s="176"/>
      <c r="C279" s="177"/>
      <c r="D279" s="174"/>
      <c r="E279" s="175"/>
      <c r="G279" s="17"/>
      <c r="H279" s="18"/>
    </row>
    <row r="280" spans="1:8" ht="14.25" customHeight="1">
      <c r="A280" s="15"/>
      <c r="B280" s="176"/>
      <c r="C280" s="177"/>
      <c r="D280" s="174"/>
      <c r="E280" s="175"/>
      <c r="G280" s="17"/>
      <c r="H280" s="18"/>
    </row>
    <row r="281" spans="1:8" ht="14.25" customHeight="1">
      <c r="A281" s="15"/>
      <c r="B281" s="176"/>
      <c r="C281" s="177"/>
      <c r="D281" s="174"/>
      <c r="E281" s="175"/>
      <c r="G281" s="17"/>
      <c r="H281" s="18"/>
    </row>
    <row r="282" spans="1:8" ht="14.25" customHeight="1">
      <c r="A282" s="15"/>
      <c r="B282" s="176"/>
      <c r="C282" s="177"/>
      <c r="D282" s="174"/>
      <c r="E282" s="175"/>
      <c r="G282" s="17"/>
      <c r="H282" s="18"/>
    </row>
    <row r="283" spans="1:8" ht="14.25" customHeight="1">
      <c r="A283" s="15"/>
      <c r="B283" s="176"/>
      <c r="C283" s="177"/>
      <c r="D283" s="174"/>
      <c r="E283" s="175"/>
      <c r="G283" s="17"/>
      <c r="H283" s="18"/>
    </row>
    <row r="284" spans="1:8" ht="14.25" customHeight="1">
      <c r="A284" s="15"/>
      <c r="B284" s="176"/>
      <c r="C284" s="177"/>
      <c r="D284" s="174"/>
      <c r="E284" s="175"/>
      <c r="G284" s="17"/>
      <c r="H284" s="18"/>
    </row>
    <row r="285" spans="1:8" ht="14.25" customHeight="1">
      <c r="A285" s="15"/>
      <c r="B285" s="176"/>
      <c r="C285" s="177"/>
      <c r="D285" s="174"/>
      <c r="E285" s="175"/>
      <c r="G285" s="17"/>
      <c r="H285" s="18"/>
    </row>
    <row r="286" spans="1:8" ht="14.25" customHeight="1">
      <c r="A286" s="15"/>
      <c r="B286" s="176"/>
      <c r="C286" s="177"/>
      <c r="D286" s="174"/>
      <c r="E286" s="175"/>
      <c r="G286" s="17"/>
      <c r="H286" s="18"/>
    </row>
    <row r="287" spans="1:8" ht="14.25" customHeight="1">
      <c r="A287" s="15"/>
      <c r="B287" s="176"/>
      <c r="C287" s="177"/>
      <c r="D287" s="174"/>
      <c r="E287" s="175"/>
      <c r="G287" s="17"/>
      <c r="H287" s="18"/>
    </row>
    <row r="288" spans="1:8" ht="14.25" customHeight="1">
      <c r="A288" s="15"/>
      <c r="B288" s="176"/>
      <c r="C288" s="177"/>
      <c r="D288" s="174"/>
      <c r="E288" s="175"/>
      <c r="G288" s="17"/>
      <c r="H288" s="18"/>
    </row>
    <row r="289" spans="1:8" ht="14.25" customHeight="1">
      <c r="A289" s="19"/>
      <c r="B289" s="176"/>
      <c r="C289" s="177"/>
      <c r="D289" s="174"/>
      <c r="E289" s="175"/>
      <c r="F289" s="20"/>
      <c r="G289" s="21"/>
      <c r="H289" s="22"/>
    </row>
    <row r="290" spans="1:8" ht="14.25" customHeight="1">
      <c r="A290" s="11"/>
      <c r="B290" s="176" t="s">
        <v>79</v>
      </c>
      <c r="C290" s="177"/>
      <c r="D290" s="174"/>
      <c r="E290" s="175"/>
      <c r="F290" s="12"/>
      <c r="G290" s="13"/>
      <c r="H290" s="14"/>
    </row>
    <row r="291" spans="1:8" ht="14.25" customHeight="1">
      <c r="A291" s="15"/>
      <c r="B291" s="176"/>
      <c r="C291" s="177"/>
      <c r="D291" s="174"/>
      <c r="E291" s="175"/>
      <c r="G291" s="17"/>
      <c r="H291" s="18"/>
    </row>
    <row r="292" spans="1:8" ht="14.25" customHeight="1">
      <c r="A292" s="15"/>
      <c r="B292" s="176"/>
      <c r="C292" s="177"/>
      <c r="D292" s="174"/>
      <c r="E292" s="175"/>
      <c r="G292" s="17"/>
      <c r="H292" s="18"/>
    </row>
    <row r="293" spans="1:8" ht="14.25" customHeight="1">
      <c r="A293" s="15"/>
      <c r="B293" s="176"/>
      <c r="C293" s="177"/>
      <c r="D293" s="174"/>
      <c r="E293" s="175"/>
      <c r="G293" s="17"/>
      <c r="H293" s="18"/>
    </row>
    <row r="294" spans="1:8" ht="14.25" customHeight="1">
      <c r="A294" s="15"/>
      <c r="B294" s="176"/>
      <c r="C294" s="177"/>
      <c r="D294" s="174"/>
      <c r="E294" s="175"/>
      <c r="G294" s="17"/>
      <c r="H294" s="18"/>
    </row>
    <row r="295" spans="1:8" ht="14.25" customHeight="1">
      <c r="A295" s="15"/>
      <c r="B295" s="176"/>
      <c r="C295" s="177"/>
      <c r="D295" s="174"/>
      <c r="E295" s="175"/>
      <c r="G295" s="17"/>
      <c r="H295" s="18"/>
    </row>
    <row r="296" spans="1:8" ht="14.25" customHeight="1">
      <c r="A296" s="15"/>
      <c r="B296" s="176"/>
      <c r="C296" s="177"/>
      <c r="D296" s="174"/>
      <c r="E296" s="175"/>
      <c r="G296" s="17"/>
      <c r="H296" s="18"/>
    </row>
    <row r="297" spans="1:8" ht="14.25" customHeight="1">
      <c r="A297" s="15"/>
      <c r="B297" s="176"/>
      <c r="C297" s="177"/>
      <c r="D297" s="174"/>
      <c r="E297" s="175"/>
      <c r="G297" s="17"/>
      <c r="H297" s="18"/>
    </row>
    <row r="298" spans="1:8" ht="14.25" customHeight="1">
      <c r="A298" s="15"/>
      <c r="B298" s="176"/>
      <c r="C298" s="177"/>
      <c r="D298" s="174"/>
      <c r="E298" s="175"/>
      <c r="G298" s="17"/>
      <c r="H298" s="18"/>
    </row>
    <row r="299" spans="1:8" ht="14.25" customHeight="1">
      <c r="A299" s="15"/>
      <c r="B299" s="176"/>
      <c r="C299" s="177"/>
      <c r="D299" s="174"/>
      <c r="E299" s="175"/>
      <c r="G299" s="17"/>
      <c r="H299" s="18"/>
    </row>
    <row r="300" spans="1:8" ht="14.25" customHeight="1">
      <c r="A300" s="15"/>
      <c r="B300" s="176"/>
      <c r="C300" s="177"/>
      <c r="D300" s="174"/>
      <c r="E300" s="175"/>
      <c r="G300" s="17"/>
      <c r="H300" s="18"/>
    </row>
    <row r="301" spans="1:8" ht="14.25" customHeight="1">
      <c r="A301" s="15"/>
      <c r="B301" s="176"/>
      <c r="C301" s="177"/>
      <c r="D301" s="174"/>
      <c r="E301" s="175"/>
      <c r="G301" s="17"/>
      <c r="H301" s="18"/>
    </row>
    <row r="302" spans="1:8" ht="14.25" customHeight="1">
      <c r="A302" s="15"/>
      <c r="B302" s="176"/>
      <c r="C302" s="177"/>
      <c r="D302" s="174"/>
      <c r="E302" s="175"/>
      <c r="G302" s="17"/>
      <c r="H302" s="18"/>
    </row>
    <row r="303" spans="1:8" ht="14.25" customHeight="1">
      <c r="A303" s="15"/>
      <c r="B303" s="176"/>
      <c r="C303" s="177"/>
      <c r="D303" s="174"/>
      <c r="E303" s="175"/>
      <c r="G303" s="17"/>
      <c r="H303" s="18"/>
    </row>
    <row r="304" spans="1:8" ht="14.25" customHeight="1">
      <c r="A304" s="15"/>
      <c r="B304" s="176"/>
      <c r="C304" s="177"/>
      <c r="D304" s="174"/>
      <c r="E304" s="175"/>
      <c r="G304" s="17"/>
      <c r="H304" s="18"/>
    </row>
    <row r="305" spans="1:8" ht="14.25" customHeight="1">
      <c r="A305" s="19"/>
      <c r="B305" s="176"/>
      <c r="C305" s="177"/>
      <c r="D305" s="174"/>
      <c r="E305" s="175"/>
      <c r="F305" s="20"/>
      <c r="G305" s="21"/>
      <c r="H305" s="22"/>
    </row>
    <row r="306" spans="1:8" ht="14.25" customHeight="1">
      <c r="A306" s="11"/>
      <c r="B306" s="176" t="s">
        <v>82</v>
      </c>
      <c r="C306" s="177"/>
      <c r="D306" s="174"/>
      <c r="E306" s="175"/>
      <c r="F306" s="12"/>
      <c r="G306" s="13"/>
      <c r="H306" s="14"/>
    </row>
    <row r="307" spans="1:8" ht="14.25" customHeight="1">
      <c r="A307" s="15"/>
      <c r="B307" s="176"/>
      <c r="C307" s="177"/>
      <c r="D307" s="174"/>
      <c r="E307" s="175"/>
      <c r="G307" s="17"/>
      <c r="H307" s="18"/>
    </row>
    <row r="308" spans="1:8" ht="14.25" customHeight="1">
      <c r="A308" s="15"/>
      <c r="B308" s="176"/>
      <c r="C308" s="177"/>
      <c r="D308" s="174"/>
      <c r="E308" s="175"/>
      <c r="G308" s="17"/>
      <c r="H308" s="18"/>
    </row>
    <row r="309" spans="1:8" ht="14.25" customHeight="1">
      <c r="A309" s="15"/>
      <c r="B309" s="176"/>
      <c r="C309" s="177"/>
      <c r="D309" s="174"/>
      <c r="E309" s="175"/>
      <c r="G309" s="17"/>
      <c r="H309" s="18"/>
    </row>
    <row r="310" spans="1:8" ht="14.25" customHeight="1">
      <c r="A310" s="15"/>
      <c r="B310" s="176"/>
      <c r="C310" s="177"/>
      <c r="D310" s="174"/>
      <c r="E310" s="175"/>
      <c r="G310" s="17"/>
      <c r="H310" s="18"/>
    </row>
    <row r="311" spans="1:8" ht="14.25" customHeight="1">
      <c r="A311" s="15"/>
      <c r="B311" s="176"/>
      <c r="C311" s="177"/>
      <c r="D311" s="174"/>
      <c r="E311" s="175"/>
      <c r="G311" s="17"/>
      <c r="H311" s="18"/>
    </row>
    <row r="312" spans="1:8" ht="14.25" customHeight="1">
      <c r="A312" s="15"/>
      <c r="B312" s="176"/>
      <c r="C312" s="177"/>
      <c r="D312" s="174"/>
      <c r="E312" s="175"/>
      <c r="G312" s="17"/>
      <c r="H312" s="18"/>
    </row>
    <row r="313" spans="1:8" ht="14.25" customHeight="1">
      <c r="A313" s="15"/>
      <c r="B313" s="176"/>
      <c r="C313" s="177"/>
      <c r="D313" s="174"/>
      <c r="E313" s="175"/>
      <c r="G313" s="17"/>
      <c r="H313" s="18"/>
    </row>
    <row r="314" spans="1:8" ht="14.25" customHeight="1">
      <c r="A314" s="15"/>
      <c r="B314" s="176"/>
      <c r="C314" s="177"/>
      <c r="D314" s="174"/>
      <c r="E314" s="175"/>
      <c r="G314" s="17"/>
      <c r="H314" s="18"/>
    </row>
    <row r="315" spans="1:8" ht="14.25" customHeight="1">
      <c r="A315" s="15"/>
      <c r="B315" s="176"/>
      <c r="C315" s="177"/>
      <c r="D315" s="174"/>
      <c r="E315" s="175"/>
      <c r="G315" s="17"/>
      <c r="H315" s="18"/>
    </row>
    <row r="316" spans="1:8" ht="14.25" customHeight="1">
      <c r="A316" s="15"/>
      <c r="B316" s="176"/>
      <c r="C316" s="177"/>
      <c r="D316" s="174"/>
      <c r="E316" s="175"/>
      <c r="G316" s="17"/>
      <c r="H316" s="18"/>
    </row>
    <row r="317" spans="1:8" ht="14.25" customHeight="1">
      <c r="A317" s="15"/>
      <c r="B317" s="176"/>
      <c r="C317" s="177"/>
      <c r="D317" s="174"/>
      <c r="E317" s="175"/>
      <c r="G317" s="17"/>
      <c r="H317" s="18"/>
    </row>
    <row r="318" spans="1:8" ht="14.25" customHeight="1">
      <c r="A318" s="15"/>
      <c r="B318" s="176"/>
      <c r="C318" s="177"/>
      <c r="D318" s="174"/>
      <c r="E318" s="175"/>
      <c r="G318" s="17"/>
      <c r="H318" s="18"/>
    </row>
    <row r="319" spans="1:8" ht="14.25" customHeight="1">
      <c r="A319" s="15"/>
      <c r="B319" s="176"/>
      <c r="C319" s="177"/>
      <c r="D319" s="174"/>
      <c r="E319" s="175"/>
      <c r="G319" s="17"/>
      <c r="H319" s="18"/>
    </row>
    <row r="320" spans="1:8" ht="14.25" customHeight="1">
      <c r="A320" s="15"/>
      <c r="B320" s="176"/>
      <c r="C320" s="177"/>
      <c r="D320" s="174"/>
      <c r="E320" s="175"/>
      <c r="G320" s="17"/>
      <c r="H320" s="18"/>
    </row>
    <row r="321" spans="1:8" ht="14.25" customHeight="1">
      <c r="A321" s="19"/>
      <c r="B321" s="176"/>
      <c r="C321" s="177"/>
      <c r="D321" s="174"/>
      <c r="E321" s="175"/>
      <c r="F321" s="20"/>
      <c r="G321" s="21"/>
      <c r="H321" s="22"/>
    </row>
  </sheetData>
  <sheetProtection/>
  <mergeCells count="81">
    <mergeCell ref="G1:H1"/>
    <mergeCell ref="B2:B17"/>
    <mergeCell ref="C2:C17"/>
    <mergeCell ref="D2:D17"/>
    <mergeCell ref="E2:E17"/>
    <mergeCell ref="B18:B33"/>
    <mergeCell ref="C18:C33"/>
    <mergeCell ref="D18:D33"/>
    <mergeCell ref="E18:E33"/>
    <mergeCell ref="B34:B49"/>
    <mergeCell ref="C34:C49"/>
    <mergeCell ref="D34:D49"/>
    <mergeCell ref="E34:E49"/>
    <mergeCell ref="B50:B65"/>
    <mergeCell ref="C50:C65"/>
    <mergeCell ref="D50:D65"/>
    <mergeCell ref="E50:E65"/>
    <mergeCell ref="B66:B81"/>
    <mergeCell ref="C66:C81"/>
    <mergeCell ref="D66:D81"/>
    <mergeCell ref="E66:E81"/>
    <mergeCell ref="B82:B97"/>
    <mergeCell ref="C82:C97"/>
    <mergeCell ref="D82:D97"/>
    <mergeCell ref="E82:E97"/>
    <mergeCell ref="B98:B113"/>
    <mergeCell ref="C98:C113"/>
    <mergeCell ref="D98:D113"/>
    <mergeCell ref="E98:E113"/>
    <mergeCell ref="B114:B129"/>
    <mergeCell ref="C114:C129"/>
    <mergeCell ref="D114:D129"/>
    <mergeCell ref="E114:E129"/>
    <mergeCell ref="B130:B145"/>
    <mergeCell ref="C130:C145"/>
    <mergeCell ref="D130:D145"/>
    <mergeCell ref="E130:E145"/>
    <mergeCell ref="B146:B161"/>
    <mergeCell ref="C146:C161"/>
    <mergeCell ref="D146:D161"/>
    <mergeCell ref="E146:E161"/>
    <mergeCell ref="B162:B177"/>
    <mergeCell ref="C162:C177"/>
    <mergeCell ref="D162:D177"/>
    <mergeCell ref="E162:E177"/>
    <mergeCell ref="B178:B193"/>
    <mergeCell ref="C178:C193"/>
    <mergeCell ref="D178:D193"/>
    <mergeCell ref="E178:E193"/>
    <mergeCell ref="B194:B209"/>
    <mergeCell ref="C194:C209"/>
    <mergeCell ref="D194:D209"/>
    <mergeCell ref="E194:E209"/>
    <mergeCell ref="B210:B225"/>
    <mergeCell ref="C210:C225"/>
    <mergeCell ref="D210:D225"/>
    <mergeCell ref="E210:E225"/>
    <mergeCell ref="B226:B241"/>
    <mergeCell ref="C226:C241"/>
    <mergeCell ref="D226:D241"/>
    <mergeCell ref="E226:E241"/>
    <mergeCell ref="D290:D305"/>
    <mergeCell ref="E290:E305"/>
    <mergeCell ref="B242:B257"/>
    <mergeCell ref="C242:C257"/>
    <mergeCell ref="D242:D257"/>
    <mergeCell ref="E242:E257"/>
    <mergeCell ref="B306:B321"/>
    <mergeCell ref="C306:C321"/>
    <mergeCell ref="D306:D321"/>
    <mergeCell ref="E306:E321"/>
    <mergeCell ref="B274:B289"/>
    <mergeCell ref="C274:C289"/>
    <mergeCell ref="D274:D289"/>
    <mergeCell ref="E274:E289"/>
    <mergeCell ref="B290:B305"/>
    <mergeCell ref="C290:C305"/>
    <mergeCell ref="B258:B273"/>
    <mergeCell ref="C258:C273"/>
    <mergeCell ref="D258:D273"/>
    <mergeCell ref="E258:E273"/>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outlinePr summaryRight="0"/>
  </sheetPr>
  <dimension ref="A1:H302"/>
  <sheetViews>
    <sheetView showGridLines="0" zoomScale="80" zoomScaleNormal="80" zoomScalePageLayoutView="0" workbookViewId="0" topLeftCell="A6">
      <selection activeCell="B5" sqref="B5:D6"/>
    </sheetView>
  </sheetViews>
  <sheetFormatPr defaultColWidth="14.66015625" defaultRowHeight="14.25" customHeight="1"/>
  <cols>
    <col min="1" max="1" width="3.33203125" style="1" customWidth="1"/>
    <col min="2" max="2" width="73.33203125" style="1" customWidth="1"/>
    <col min="3" max="3" width="20" style="1" customWidth="1"/>
    <col min="4" max="4" width="43.33203125" style="1" customWidth="1"/>
    <col min="5" max="16384" width="14.66015625" style="1" customWidth="1"/>
  </cols>
  <sheetData>
    <row r="1" spans="1:8" ht="11.25" customHeight="1">
      <c r="A1" s="2"/>
      <c r="B1" s="193" t="s">
        <v>15</v>
      </c>
      <c r="C1" s="194"/>
      <c r="D1" s="195"/>
      <c r="E1"/>
      <c r="F1"/>
      <c r="G1"/>
      <c r="H1"/>
    </row>
    <row r="2" spans="1:8" ht="405" customHeight="1">
      <c r="A2" s="2"/>
      <c r="B2" s="187" t="s">
        <v>689</v>
      </c>
      <c r="C2" s="188"/>
      <c r="D2" s="189"/>
      <c r="E2"/>
      <c r="F2"/>
      <c r="G2"/>
      <c r="H2"/>
    </row>
    <row r="3" spans="1:8" ht="409.5" customHeight="1">
      <c r="A3" s="2"/>
      <c r="B3" s="196" t="s">
        <v>690</v>
      </c>
      <c r="C3" s="197"/>
      <c r="D3" s="198"/>
      <c r="E3"/>
      <c r="F3"/>
      <c r="G3"/>
      <c r="H3"/>
    </row>
    <row r="4" spans="1:8" ht="260.25" customHeight="1">
      <c r="A4" s="2"/>
      <c r="B4" s="199"/>
      <c r="C4" s="200"/>
      <c r="D4" s="201"/>
      <c r="E4"/>
      <c r="F4"/>
      <c r="G4"/>
      <c r="H4"/>
    </row>
    <row r="5" spans="1:8" ht="409.5" customHeight="1">
      <c r="A5" s="2"/>
      <c r="B5" s="196" t="s">
        <v>691</v>
      </c>
      <c r="C5" s="197"/>
      <c r="D5" s="198"/>
      <c r="E5"/>
      <c r="F5"/>
      <c r="G5"/>
      <c r="H5"/>
    </row>
    <row r="6" spans="1:8" ht="289.5" customHeight="1">
      <c r="A6" s="2"/>
      <c r="B6" s="199"/>
      <c r="C6" s="200"/>
      <c r="D6" s="201"/>
      <c r="E6"/>
      <c r="F6"/>
      <c r="G6"/>
      <c r="H6"/>
    </row>
    <row r="7" spans="1:8" ht="11.25" customHeight="1">
      <c r="A7" s="2"/>
      <c r="B7" s="190" t="s">
        <v>0</v>
      </c>
      <c r="C7" s="191"/>
      <c r="D7" s="192"/>
      <c r="E7"/>
      <c r="F7"/>
      <c r="G7"/>
      <c r="H7"/>
    </row>
    <row r="8" spans="1:8" ht="14.25" customHeight="1">
      <c r="A8" s="2"/>
      <c r="B8" s="3" t="s">
        <v>1</v>
      </c>
      <c r="C8" s="4"/>
      <c r="D8" s="3" t="s">
        <v>2</v>
      </c>
      <c r="E8"/>
      <c r="F8"/>
      <c r="G8"/>
      <c r="H8"/>
    </row>
    <row r="9" spans="1:8" ht="14.25" customHeight="1">
      <c r="A9" s="2"/>
      <c r="B9" s="3" t="s">
        <v>3</v>
      </c>
      <c r="C9" s="4"/>
      <c r="D9" s="3" t="s">
        <v>4</v>
      </c>
      <c r="E9"/>
      <c r="F9"/>
      <c r="G9"/>
      <c r="H9"/>
    </row>
    <row r="10" spans="1:8" ht="14.25" customHeight="1">
      <c r="A10" s="2"/>
      <c r="B10" s="3" t="s">
        <v>5</v>
      </c>
      <c r="C10" s="4"/>
      <c r="D10" s="3" t="s">
        <v>6</v>
      </c>
      <c r="E10"/>
      <c r="F10"/>
      <c r="G10"/>
      <c r="H10"/>
    </row>
    <row r="11" spans="1:8" ht="14.25" customHeight="1">
      <c r="A11" s="2"/>
      <c r="B11" s="3" t="s">
        <v>7</v>
      </c>
      <c r="C11" s="4"/>
      <c r="D11" s="3"/>
      <c r="E11"/>
      <c r="F11"/>
      <c r="G11"/>
      <c r="H11"/>
    </row>
    <row r="12" spans="1:8" ht="14.25" customHeight="1">
      <c r="A12" s="2"/>
      <c r="B12" s="3" t="s">
        <v>8</v>
      </c>
      <c r="C12" s="4"/>
      <c r="D12" s="3" t="s">
        <v>9</v>
      </c>
      <c r="E12"/>
      <c r="F12"/>
      <c r="G12"/>
      <c r="H12"/>
    </row>
    <row r="13" spans="1:8" ht="14.25" customHeight="1">
      <c r="A13" s="2"/>
      <c r="B13" s="3" t="s">
        <v>10</v>
      </c>
      <c r="C13" s="4"/>
      <c r="D13" s="3" t="s">
        <v>9</v>
      </c>
      <c r="E13"/>
      <c r="F13"/>
      <c r="G13"/>
      <c r="H13"/>
    </row>
    <row r="14" spans="1:8" ht="14.25" customHeight="1">
      <c r="A14" s="2"/>
      <c r="B14" s="3" t="s">
        <v>11</v>
      </c>
      <c r="C14" s="4"/>
      <c r="D14" s="3" t="s">
        <v>12</v>
      </c>
      <c r="E14"/>
      <c r="F14"/>
      <c r="G14"/>
      <c r="H14"/>
    </row>
    <row r="15" spans="1:8" ht="14.25" customHeight="1">
      <c r="A15" s="2"/>
      <c r="B15" s="3" t="s">
        <v>13</v>
      </c>
      <c r="C15" s="4"/>
      <c r="D15" s="3" t="s">
        <v>14</v>
      </c>
      <c r="E15"/>
      <c r="F15"/>
      <c r="G15"/>
      <c r="H15"/>
    </row>
    <row r="16" spans="1:8" ht="14.25" customHeight="1">
      <c r="A16"/>
      <c r="B16"/>
      <c r="C16"/>
      <c r="D16"/>
      <c r="E16"/>
      <c r="F16"/>
      <c r="G16"/>
      <c r="H16"/>
    </row>
    <row r="17" spans="1:8" ht="14.25" customHeight="1">
      <c r="A17"/>
      <c r="B17"/>
      <c r="C17"/>
      <c r="D17"/>
      <c r="E17"/>
      <c r="F17"/>
      <c r="G17"/>
      <c r="H17"/>
    </row>
    <row r="18" spans="1:8" ht="14.25" customHeight="1">
      <c r="A18"/>
      <c r="B18"/>
      <c r="C18"/>
      <c r="D18"/>
      <c r="E18"/>
      <c r="F18"/>
      <c r="G18"/>
      <c r="H18"/>
    </row>
    <row r="19" spans="1:8" ht="14.25" customHeight="1">
      <c r="A19"/>
      <c r="B19"/>
      <c r="C19"/>
      <c r="D19"/>
      <c r="E19"/>
      <c r="F19"/>
      <c r="G19"/>
      <c r="H19"/>
    </row>
    <row r="20" spans="1:8" ht="14.25" customHeight="1">
      <c r="A20"/>
      <c r="B20"/>
      <c r="C20"/>
      <c r="D20"/>
      <c r="E20"/>
      <c r="F20"/>
      <c r="G20"/>
      <c r="H20"/>
    </row>
    <row r="21" spans="1:8" ht="14.25" customHeight="1">
      <c r="A21"/>
      <c r="B21"/>
      <c r="C21"/>
      <c r="D21"/>
      <c r="E21"/>
      <c r="F21"/>
      <c r="G21"/>
      <c r="H21"/>
    </row>
    <row r="22" spans="1:8" ht="14.25" customHeight="1">
      <c r="A22"/>
      <c r="B22"/>
      <c r="C22"/>
      <c r="D22"/>
      <c r="E22"/>
      <c r="F22"/>
      <c r="G22"/>
      <c r="H22"/>
    </row>
    <row r="23" spans="1:8" ht="14.25" customHeight="1">
      <c r="A23"/>
      <c r="B23"/>
      <c r="C23"/>
      <c r="D23"/>
      <c r="E23"/>
      <c r="F23"/>
      <c r="G23"/>
      <c r="H23"/>
    </row>
    <row r="24" spans="1:8" ht="14.25" customHeight="1">
      <c r="A24"/>
      <c r="B24"/>
      <c r="C24"/>
      <c r="D24"/>
      <c r="E24"/>
      <c r="F24"/>
      <c r="G24"/>
      <c r="H24"/>
    </row>
    <row r="25" spans="1:8" ht="14.25" customHeight="1">
      <c r="A25"/>
      <c r="B25"/>
      <c r="C25"/>
      <c r="D25"/>
      <c r="E25"/>
      <c r="F25"/>
      <c r="G25"/>
      <c r="H25"/>
    </row>
    <row r="26" spans="1:8" ht="14.25" customHeight="1">
      <c r="A26"/>
      <c r="B26"/>
      <c r="C26"/>
      <c r="D26"/>
      <c r="E26"/>
      <c r="F26"/>
      <c r="G26"/>
      <c r="H26"/>
    </row>
    <row r="27" spans="1:8" ht="14.25" customHeight="1">
      <c r="A27"/>
      <c r="B27"/>
      <c r="C27"/>
      <c r="D27"/>
      <c r="E27"/>
      <c r="F27"/>
      <c r="G27"/>
      <c r="H27"/>
    </row>
    <row r="28" spans="1:8" ht="14.25" customHeight="1">
      <c r="A28"/>
      <c r="B28"/>
      <c r="C28"/>
      <c r="D28"/>
      <c r="E28"/>
      <c r="F28"/>
      <c r="G28"/>
      <c r="H28"/>
    </row>
    <row r="29" spans="1:8" ht="14.25" customHeight="1">
      <c r="A29"/>
      <c r="B29"/>
      <c r="C29"/>
      <c r="D29"/>
      <c r="E29"/>
      <c r="F29"/>
      <c r="G29"/>
      <c r="H29"/>
    </row>
    <row r="30" spans="1:8" ht="14.25" customHeight="1">
      <c r="A30"/>
      <c r="B30"/>
      <c r="C30"/>
      <c r="D30"/>
      <c r="E30"/>
      <c r="F30"/>
      <c r="G30"/>
      <c r="H30"/>
    </row>
    <row r="31" spans="1:8" ht="14.25" customHeight="1">
      <c r="A31"/>
      <c r="B31"/>
      <c r="C31"/>
      <c r="D31"/>
      <c r="E31"/>
      <c r="F31"/>
      <c r="G31"/>
      <c r="H31"/>
    </row>
    <row r="32" spans="1:8" ht="14.25" customHeight="1">
      <c r="A32"/>
      <c r="B32"/>
      <c r="C32"/>
      <c r="D32"/>
      <c r="E32"/>
      <c r="F32"/>
      <c r="G32"/>
      <c r="H32"/>
    </row>
    <row r="33" spans="1:8" ht="14.25" customHeight="1">
      <c r="A33"/>
      <c r="B33"/>
      <c r="C33"/>
      <c r="D33"/>
      <c r="E33"/>
      <c r="F33"/>
      <c r="G33"/>
      <c r="H33"/>
    </row>
    <row r="34" spans="1:8" ht="14.25" customHeight="1">
      <c r="A34"/>
      <c r="B34"/>
      <c r="C34"/>
      <c r="D34"/>
      <c r="E34"/>
      <c r="F34"/>
      <c r="G34"/>
      <c r="H34"/>
    </row>
    <row r="35" spans="1:8" ht="14.25" customHeight="1">
      <c r="A35"/>
      <c r="B35"/>
      <c r="C35"/>
      <c r="D35"/>
      <c r="E35"/>
      <c r="F35"/>
      <c r="G35"/>
      <c r="H35"/>
    </row>
    <row r="36" spans="1:8" ht="14.25" customHeight="1">
      <c r="A36"/>
      <c r="B36"/>
      <c r="C36"/>
      <c r="D36"/>
      <c r="E36"/>
      <c r="F36"/>
      <c r="G36"/>
      <c r="H36"/>
    </row>
    <row r="37" spans="1:8" ht="14.25" customHeight="1">
      <c r="A37"/>
      <c r="B37"/>
      <c r="C37"/>
      <c r="D37"/>
      <c r="E37"/>
      <c r="F37"/>
      <c r="G37"/>
      <c r="H37"/>
    </row>
    <row r="38" spans="1:8" ht="14.25" customHeight="1">
      <c r="A38"/>
      <c r="B38"/>
      <c r="C38"/>
      <c r="D38"/>
      <c r="E38"/>
      <c r="F38"/>
      <c r="G38"/>
      <c r="H38"/>
    </row>
    <row r="39" spans="1:8" ht="14.25" customHeight="1">
      <c r="A39"/>
      <c r="B39"/>
      <c r="C39"/>
      <c r="D39"/>
      <c r="E39"/>
      <c r="F39"/>
      <c r="G39"/>
      <c r="H39"/>
    </row>
    <row r="40" spans="1:8" ht="14.25" customHeight="1">
      <c r="A40"/>
      <c r="B40"/>
      <c r="C40"/>
      <c r="D40"/>
      <c r="E40"/>
      <c r="F40"/>
      <c r="G40"/>
      <c r="H40"/>
    </row>
    <row r="41" spans="1:8" ht="14.25" customHeight="1">
      <c r="A41"/>
      <c r="B41"/>
      <c r="C41"/>
      <c r="D41"/>
      <c r="E41"/>
      <c r="F41"/>
      <c r="G41"/>
      <c r="H41"/>
    </row>
    <row r="42" spans="1:8" ht="14.25" customHeight="1">
      <c r="A42"/>
      <c r="B42"/>
      <c r="C42"/>
      <c r="D42"/>
      <c r="E42"/>
      <c r="F42"/>
      <c r="G42"/>
      <c r="H42"/>
    </row>
    <row r="43" spans="1:8" ht="14.25" customHeight="1">
      <c r="A43"/>
      <c r="B43"/>
      <c r="C43"/>
      <c r="D43"/>
      <c r="E43"/>
      <c r="F43"/>
      <c r="G43"/>
      <c r="H43"/>
    </row>
    <row r="44" spans="1:8" ht="14.25" customHeight="1">
      <c r="A44"/>
      <c r="B44"/>
      <c r="C44"/>
      <c r="D44"/>
      <c r="E44"/>
      <c r="F44"/>
      <c r="G44"/>
      <c r="H44"/>
    </row>
    <row r="45" spans="1:8" ht="14.25" customHeight="1">
      <c r="A45"/>
      <c r="B45"/>
      <c r="C45"/>
      <c r="D45"/>
      <c r="E45"/>
      <c r="F45"/>
      <c r="G45"/>
      <c r="H45"/>
    </row>
    <row r="46" spans="1:8" ht="14.25" customHeight="1">
      <c r="A46"/>
      <c r="B46"/>
      <c r="C46"/>
      <c r="D46"/>
      <c r="E46"/>
      <c r="F46"/>
      <c r="G46"/>
      <c r="H46"/>
    </row>
    <row r="47" spans="1:8" ht="14.25" customHeight="1">
      <c r="A47"/>
      <c r="B47"/>
      <c r="C47"/>
      <c r="D47"/>
      <c r="E47"/>
      <c r="F47"/>
      <c r="G47"/>
      <c r="H47"/>
    </row>
    <row r="48" spans="1:8" ht="14.25" customHeight="1">
      <c r="A48"/>
      <c r="B48"/>
      <c r="C48"/>
      <c r="D48"/>
      <c r="E48"/>
      <c r="F48"/>
      <c r="G48"/>
      <c r="H48"/>
    </row>
    <row r="49" spans="1:8" ht="14.25" customHeight="1">
      <c r="A49"/>
      <c r="B49"/>
      <c r="C49"/>
      <c r="D49"/>
      <c r="E49"/>
      <c r="F49"/>
      <c r="G49"/>
      <c r="H49"/>
    </row>
    <row r="50" spans="1:8" ht="14.25" customHeight="1">
      <c r="A50"/>
      <c r="B50"/>
      <c r="C50"/>
      <c r="D50"/>
      <c r="E50"/>
      <c r="F50"/>
      <c r="G50"/>
      <c r="H50"/>
    </row>
    <row r="51" spans="1:8" ht="14.25" customHeight="1">
      <c r="A51"/>
      <c r="B51"/>
      <c r="C51"/>
      <c r="D51"/>
      <c r="E51"/>
      <c r="F51"/>
      <c r="G51"/>
      <c r="H51"/>
    </row>
    <row r="52" spans="1:8" ht="14.25" customHeight="1">
      <c r="A52"/>
      <c r="B52"/>
      <c r="C52"/>
      <c r="D52"/>
      <c r="E52"/>
      <c r="F52"/>
      <c r="G52"/>
      <c r="H52"/>
    </row>
    <row r="53" spans="1:8" ht="14.25" customHeight="1">
      <c r="A53"/>
      <c r="B53"/>
      <c r="C53"/>
      <c r="D53"/>
      <c r="E53"/>
      <c r="F53"/>
      <c r="G53"/>
      <c r="H53"/>
    </row>
    <row r="54" spans="1:8" ht="14.25" customHeight="1">
      <c r="A54"/>
      <c r="B54"/>
      <c r="C54"/>
      <c r="D54"/>
      <c r="E54"/>
      <c r="F54"/>
      <c r="G54"/>
      <c r="H54"/>
    </row>
    <row r="55" spans="1:8" ht="14.25" customHeight="1">
      <c r="A55"/>
      <c r="B55"/>
      <c r="C55"/>
      <c r="D55"/>
      <c r="E55"/>
      <c r="F55"/>
      <c r="G55"/>
      <c r="H55"/>
    </row>
    <row r="56" spans="1:8" ht="14.25" customHeight="1">
      <c r="A56"/>
      <c r="B56"/>
      <c r="C56"/>
      <c r="D56"/>
      <c r="E56"/>
      <c r="F56"/>
      <c r="G56"/>
      <c r="H56"/>
    </row>
    <row r="57" spans="1:8" ht="14.25" customHeight="1">
      <c r="A57"/>
      <c r="B57"/>
      <c r="C57"/>
      <c r="D57"/>
      <c r="E57"/>
      <c r="F57"/>
      <c r="G57"/>
      <c r="H57"/>
    </row>
    <row r="58" spans="1:8" ht="14.25" customHeight="1">
      <c r="A58"/>
      <c r="B58"/>
      <c r="C58"/>
      <c r="D58"/>
      <c r="E58"/>
      <c r="F58"/>
      <c r="G58"/>
      <c r="H58"/>
    </row>
    <row r="59" spans="1:8" ht="14.25" customHeight="1">
      <c r="A59"/>
      <c r="B59"/>
      <c r="C59"/>
      <c r="D59"/>
      <c r="E59"/>
      <c r="F59"/>
      <c r="G59"/>
      <c r="H59"/>
    </row>
    <row r="60" spans="1:8" ht="14.25" customHeight="1">
      <c r="A60"/>
      <c r="B60"/>
      <c r="C60"/>
      <c r="D60"/>
      <c r="E60"/>
      <c r="F60"/>
      <c r="G60"/>
      <c r="H60"/>
    </row>
    <row r="61" spans="1:8" ht="14.25" customHeight="1">
      <c r="A61"/>
      <c r="B61"/>
      <c r="C61"/>
      <c r="D61"/>
      <c r="E61"/>
      <c r="F61"/>
      <c r="G61"/>
      <c r="H61"/>
    </row>
    <row r="62" spans="1:8" ht="14.25" customHeight="1">
      <c r="A62"/>
      <c r="B62"/>
      <c r="C62"/>
      <c r="D62"/>
      <c r="E62"/>
      <c r="F62"/>
      <c r="G62"/>
      <c r="H62"/>
    </row>
    <row r="63" spans="1:8" ht="14.25" customHeight="1">
      <c r="A63"/>
      <c r="B63"/>
      <c r="C63"/>
      <c r="D63"/>
      <c r="E63"/>
      <c r="F63"/>
      <c r="G63"/>
      <c r="H63"/>
    </row>
    <row r="64" spans="1:8" ht="14.25" customHeight="1">
      <c r="A64"/>
      <c r="B64"/>
      <c r="C64"/>
      <c r="D64"/>
      <c r="E64"/>
      <c r="F64"/>
      <c r="G64"/>
      <c r="H64"/>
    </row>
    <row r="65" spans="1:8" ht="14.25" customHeight="1">
      <c r="A65"/>
      <c r="B65"/>
      <c r="C65"/>
      <c r="D65"/>
      <c r="E65"/>
      <c r="F65"/>
      <c r="G65"/>
      <c r="H65"/>
    </row>
    <row r="66" spans="1:8" ht="14.25" customHeight="1">
      <c r="A66"/>
      <c r="B66"/>
      <c r="C66"/>
      <c r="D66"/>
      <c r="E66"/>
      <c r="F66"/>
      <c r="G66"/>
      <c r="H66"/>
    </row>
    <row r="67" spans="1:8" ht="14.25" customHeight="1">
      <c r="A67"/>
      <c r="B67"/>
      <c r="C67"/>
      <c r="D67"/>
      <c r="E67"/>
      <c r="F67"/>
      <c r="G67"/>
      <c r="H67"/>
    </row>
    <row r="68" spans="1:8" ht="14.25" customHeight="1">
      <c r="A68"/>
      <c r="B68"/>
      <c r="C68"/>
      <c r="D68"/>
      <c r="E68"/>
      <c r="F68"/>
      <c r="G68"/>
      <c r="H68"/>
    </row>
    <row r="69" spans="1:8" ht="14.25" customHeight="1">
      <c r="A69"/>
      <c r="B69"/>
      <c r="C69"/>
      <c r="D69"/>
      <c r="E69"/>
      <c r="F69"/>
      <c r="G69"/>
      <c r="H69"/>
    </row>
    <row r="70" spans="1:8" ht="14.25" customHeight="1">
      <c r="A70"/>
      <c r="B70"/>
      <c r="C70"/>
      <c r="D70"/>
      <c r="E70"/>
      <c r="F70"/>
      <c r="G70"/>
      <c r="H70"/>
    </row>
    <row r="71" spans="1:8" ht="14.25" customHeight="1">
      <c r="A71"/>
      <c r="B71"/>
      <c r="C71"/>
      <c r="D71"/>
      <c r="E71"/>
      <c r="F71"/>
      <c r="G71"/>
      <c r="H71"/>
    </row>
    <row r="72" spans="1:8" ht="14.25" customHeight="1">
      <c r="A72"/>
      <c r="B72"/>
      <c r="C72"/>
      <c r="D72"/>
      <c r="E72"/>
      <c r="F72"/>
      <c r="G72"/>
      <c r="H72"/>
    </row>
    <row r="73" spans="1:8" ht="14.25" customHeight="1">
      <c r="A73"/>
      <c r="B73"/>
      <c r="C73"/>
      <c r="D73"/>
      <c r="E73"/>
      <c r="F73"/>
      <c r="G73"/>
      <c r="H73"/>
    </row>
    <row r="74" spans="1:8" ht="14.25" customHeight="1">
      <c r="A74"/>
      <c r="B74"/>
      <c r="C74"/>
      <c r="D74"/>
      <c r="E74"/>
      <c r="F74"/>
      <c r="G74"/>
      <c r="H74"/>
    </row>
    <row r="75" spans="1:8" ht="14.25" customHeight="1">
      <c r="A75"/>
      <c r="B75"/>
      <c r="C75"/>
      <c r="D75"/>
      <c r="E75"/>
      <c r="F75"/>
      <c r="G75"/>
      <c r="H75"/>
    </row>
    <row r="76" spans="1:8" ht="14.25" customHeight="1">
      <c r="A76"/>
      <c r="B76"/>
      <c r="C76"/>
      <c r="D76"/>
      <c r="E76"/>
      <c r="F76"/>
      <c r="G76"/>
      <c r="H76"/>
    </row>
    <row r="77" spans="1:8" ht="14.25" customHeight="1">
      <c r="A77"/>
      <c r="B77"/>
      <c r="C77"/>
      <c r="D77"/>
      <c r="E77"/>
      <c r="F77"/>
      <c r="G77"/>
      <c r="H77"/>
    </row>
    <row r="78" spans="1:8" ht="14.25" customHeight="1">
      <c r="A78"/>
      <c r="B78"/>
      <c r="C78"/>
      <c r="D78"/>
      <c r="E78"/>
      <c r="F78"/>
      <c r="G78"/>
      <c r="H78"/>
    </row>
    <row r="79" spans="1:8" ht="14.25" customHeight="1">
      <c r="A79"/>
      <c r="B79"/>
      <c r="C79"/>
      <c r="D79"/>
      <c r="E79"/>
      <c r="F79"/>
      <c r="G79"/>
      <c r="H79"/>
    </row>
    <row r="80" spans="1:8" ht="14.25" customHeight="1">
      <c r="A80"/>
      <c r="B80"/>
      <c r="C80"/>
      <c r="D80"/>
      <c r="E80"/>
      <c r="F80"/>
      <c r="G80"/>
      <c r="H80"/>
    </row>
    <row r="81" spans="1:8" ht="14.25" customHeight="1">
      <c r="A81"/>
      <c r="B81"/>
      <c r="C81"/>
      <c r="D81"/>
      <c r="E81"/>
      <c r="F81"/>
      <c r="G81"/>
      <c r="H81"/>
    </row>
    <row r="82" spans="1:8" ht="14.25" customHeight="1">
      <c r="A82"/>
      <c r="B82"/>
      <c r="C82"/>
      <c r="D82"/>
      <c r="E82"/>
      <c r="F82"/>
      <c r="G82"/>
      <c r="H82"/>
    </row>
    <row r="83" spans="1:8" ht="14.25" customHeight="1">
      <c r="A83"/>
      <c r="B83"/>
      <c r="C83"/>
      <c r="D83"/>
      <c r="E83"/>
      <c r="F83"/>
      <c r="G83"/>
      <c r="H83"/>
    </row>
    <row r="84" spans="1:8" ht="14.25" customHeight="1">
      <c r="A84"/>
      <c r="B84"/>
      <c r="C84"/>
      <c r="D84"/>
      <c r="E84"/>
      <c r="F84"/>
      <c r="G84"/>
      <c r="H84"/>
    </row>
    <row r="85" spans="1:8" ht="14.25" customHeight="1">
      <c r="A85"/>
      <c r="B85"/>
      <c r="C85"/>
      <c r="D85"/>
      <c r="E85"/>
      <c r="F85"/>
      <c r="G85"/>
      <c r="H85"/>
    </row>
    <row r="86" spans="1:8" ht="14.25" customHeight="1">
      <c r="A86"/>
      <c r="B86"/>
      <c r="C86"/>
      <c r="D86"/>
      <c r="E86"/>
      <c r="F86"/>
      <c r="G86"/>
      <c r="H86"/>
    </row>
    <row r="87" spans="1:8" ht="14.25" customHeight="1">
      <c r="A87"/>
      <c r="B87"/>
      <c r="C87"/>
      <c r="D87"/>
      <c r="E87"/>
      <c r="F87"/>
      <c r="G87"/>
      <c r="H87"/>
    </row>
    <row r="88" spans="1:8" ht="14.25" customHeight="1">
      <c r="A88"/>
      <c r="B88"/>
      <c r="C88"/>
      <c r="D88"/>
      <c r="E88"/>
      <c r="F88"/>
      <c r="G88"/>
      <c r="H88"/>
    </row>
    <row r="89" spans="1:8" ht="14.25" customHeight="1">
      <c r="A89"/>
      <c r="B89"/>
      <c r="C89"/>
      <c r="D89"/>
      <c r="E89"/>
      <c r="F89"/>
      <c r="G89"/>
      <c r="H89"/>
    </row>
    <row r="90" spans="1:8" ht="14.25" customHeight="1">
      <c r="A90"/>
      <c r="B90"/>
      <c r="C90"/>
      <c r="D90"/>
      <c r="E90"/>
      <c r="F90"/>
      <c r="G90"/>
      <c r="H90"/>
    </row>
    <row r="91" spans="1:8" ht="14.25" customHeight="1">
      <c r="A91"/>
      <c r="B91"/>
      <c r="C91"/>
      <c r="D91"/>
      <c r="E91"/>
      <c r="F91"/>
      <c r="G91"/>
      <c r="H91"/>
    </row>
    <row r="92" spans="1:8" ht="14.25" customHeight="1">
      <c r="A92"/>
      <c r="B92"/>
      <c r="C92"/>
      <c r="D92"/>
      <c r="E92"/>
      <c r="F92"/>
      <c r="G92"/>
      <c r="H92"/>
    </row>
    <row r="93" spans="1:8" ht="14.25" customHeight="1">
      <c r="A93"/>
      <c r="B93"/>
      <c r="C93"/>
      <c r="D93"/>
      <c r="E93"/>
      <c r="F93"/>
      <c r="G93"/>
      <c r="H93"/>
    </row>
    <row r="94" spans="1:8" ht="14.25" customHeight="1">
      <c r="A94"/>
      <c r="B94"/>
      <c r="C94"/>
      <c r="D94"/>
      <c r="E94"/>
      <c r="F94"/>
      <c r="G94"/>
      <c r="H94"/>
    </row>
    <row r="95" spans="1:8" ht="14.25" customHeight="1">
      <c r="A95"/>
      <c r="B95"/>
      <c r="C95"/>
      <c r="D95"/>
      <c r="E95"/>
      <c r="F95"/>
      <c r="G95"/>
      <c r="H95"/>
    </row>
    <row r="96" spans="1:8" ht="14.25" customHeight="1">
      <c r="A96"/>
      <c r="B96"/>
      <c r="C96"/>
      <c r="D96"/>
      <c r="E96"/>
      <c r="F96"/>
      <c r="G96"/>
      <c r="H96"/>
    </row>
    <row r="97" spans="1:8" ht="14.25" customHeight="1">
      <c r="A97"/>
      <c r="B97"/>
      <c r="C97"/>
      <c r="D97"/>
      <c r="E97"/>
      <c r="F97"/>
      <c r="G97"/>
      <c r="H97"/>
    </row>
    <row r="98" spans="1:8" ht="14.25" customHeight="1">
      <c r="A98"/>
      <c r="B98"/>
      <c r="C98"/>
      <c r="D98"/>
      <c r="E98"/>
      <c r="F98"/>
      <c r="G98"/>
      <c r="H98"/>
    </row>
    <row r="99" spans="1:8" ht="14.25" customHeight="1">
      <c r="A99"/>
      <c r="B99"/>
      <c r="C99"/>
      <c r="D99"/>
      <c r="E99"/>
      <c r="F99"/>
      <c r="G99"/>
      <c r="H99"/>
    </row>
    <row r="100" spans="1:8" ht="14.25" customHeight="1">
      <c r="A100"/>
      <c r="B100"/>
      <c r="C100"/>
      <c r="D100"/>
      <c r="E100"/>
      <c r="F100"/>
      <c r="G100"/>
      <c r="H100"/>
    </row>
    <row r="101" spans="1:8" ht="14.25" customHeight="1">
      <c r="A101"/>
      <c r="B101"/>
      <c r="C101"/>
      <c r="D101"/>
      <c r="E101"/>
      <c r="F101"/>
      <c r="G101"/>
      <c r="H101"/>
    </row>
    <row r="102" spans="1:8" ht="14.25" customHeight="1">
      <c r="A102"/>
      <c r="B102"/>
      <c r="C102"/>
      <c r="D102"/>
      <c r="E102"/>
      <c r="F102"/>
      <c r="G102"/>
      <c r="H102"/>
    </row>
    <row r="103" spans="1:8" ht="14.25" customHeight="1">
      <c r="A103"/>
      <c r="B103"/>
      <c r="C103"/>
      <c r="D103"/>
      <c r="E103"/>
      <c r="F103"/>
      <c r="G103"/>
      <c r="H103"/>
    </row>
    <row r="104" spans="1:8" ht="14.25" customHeight="1">
      <c r="A104"/>
      <c r="B104"/>
      <c r="C104"/>
      <c r="D104"/>
      <c r="E104"/>
      <c r="F104"/>
      <c r="G104"/>
      <c r="H104"/>
    </row>
    <row r="105" spans="1:8" ht="14.25" customHeight="1">
      <c r="A105"/>
      <c r="B105"/>
      <c r="C105"/>
      <c r="D105"/>
      <c r="E105"/>
      <c r="F105"/>
      <c r="G105"/>
      <c r="H105"/>
    </row>
    <row r="106" spans="1:8" ht="14.25" customHeight="1">
      <c r="A106"/>
      <c r="B106"/>
      <c r="C106"/>
      <c r="D106"/>
      <c r="E106"/>
      <c r="F106"/>
      <c r="G106"/>
      <c r="H106"/>
    </row>
    <row r="107" spans="1:8" ht="14.25" customHeight="1">
      <c r="A107"/>
      <c r="B107"/>
      <c r="C107"/>
      <c r="D107"/>
      <c r="E107"/>
      <c r="F107"/>
      <c r="G107"/>
      <c r="H107"/>
    </row>
    <row r="108" spans="1:8" ht="14.25" customHeight="1">
      <c r="A108"/>
      <c r="B108"/>
      <c r="C108"/>
      <c r="D108"/>
      <c r="E108"/>
      <c r="F108"/>
      <c r="G108"/>
      <c r="H108"/>
    </row>
    <row r="109" spans="1:8" ht="14.25" customHeight="1">
      <c r="A109"/>
      <c r="B109"/>
      <c r="C109"/>
      <c r="D109"/>
      <c r="E109"/>
      <c r="F109"/>
      <c r="G109"/>
      <c r="H109"/>
    </row>
    <row r="110" spans="1:8" ht="14.25" customHeight="1">
      <c r="A110"/>
      <c r="B110"/>
      <c r="C110"/>
      <c r="D110"/>
      <c r="E110"/>
      <c r="F110"/>
      <c r="G110"/>
      <c r="H110"/>
    </row>
    <row r="111" spans="1:8" ht="14.25" customHeight="1">
      <c r="A111"/>
      <c r="B111"/>
      <c r="C111"/>
      <c r="D111"/>
      <c r="E111"/>
      <c r="F111"/>
      <c r="G111"/>
      <c r="H111"/>
    </row>
    <row r="112" spans="1:8" ht="14.25" customHeight="1">
      <c r="A112"/>
      <c r="B112"/>
      <c r="C112"/>
      <c r="D112"/>
      <c r="E112"/>
      <c r="F112"/>
      <c r="G112"/>
      <c r="H112"/>
    </row>
    <row r="113" spans="1:8" ht="14.25" customHeight="1">
      <c r="A113"/>
      <c r="B113"/>
      <c r="C113"/>
      <c r="D113"/>
      <c r="E113"/>
      <c r="F113"/>
      <c r="G113"/>
      <c r="H113"/>
    </row>
    <row r="114" spans="1:8" ht="14.25" customHeight="1">
      <c r="A114"/>
      <c r="B114"/>
      <c r="C114"/>
      <c r="D114"/>
      <c r="E114"/>
      <c r="F114"/>
      <c r="G114"/>
      <c r="H114"/>
    </row>
    <row r="115" spans="1:8" ht="14.25" customHeight="1">
      <c r="A115"/>
      <c r="B115"/>
      <c r="C115"/>
      <c r="D115"/>
      <c r="E115"/>
      <c r="F115"/>
      <c r="G115"/>
      <c r="H115"/>
    </row>
    <row r="116" spans="1:8" ht="14.25" customHeight="1">
      <c r="A116"/>
      <c r="B116"/>
      <c r="C116"/>
      <c r="D116"/>
      <c r="E116"/>
      <c r="F116"/>
      <c r="G116"/>
      <c r="H116"/>
    </row>
    <row r="117" spans="1:8" ht="14.25" customHeight="1">
      <c r="A117"/>
      <c r="B117"/>
      <c r="C117"/>
      <c r="D117"/>
      <c r="E117"/>
      <c r="F117"/>
      <c r="G117"/>
      <c r="H117"/>
    </row>
    <row r="118" spans="1:8" ht="14.25" customHeight="1">
      <c r="A118"/>
      <c r="B118"/>
      <c r="C118"/>
      <c r="D118"/>
      <c r="E118"/>
      <c r="F118"/>
      <c r="G118"/>
      <c r="H118"/>
    </row>
    <row r="119" spans="1:8" ht="14.25" customHeight="1">
      <c r="A119"/>
      <c r="B119"/>
      <c r="C119"/>
      <c r="D119"/>
      <c r="E119"/>
      <c r="F119"/>
      <c r="G119"/>
      <c r="H119"/>
    </row>
    <row r="120" spans="1:8" ht="14.25" customHeight="1">
      <c r="A120"/>
      <c r="B120"/>
      <c r="C120"/>
      <c r="D120"/>
      <c r="E120"/>
      <c r="F120"/>
      <c r="G120"/>
      <c r="H120"/>
    </row>
    <row r="121" spans="1:8" ht="14.25" customHeight="1">
      <c r="A121"/>
      <c r="B121"/>
      <c r="C121"/>
      <c r="D121"/>
      <c r="E121"/>
      <c r="F121"/>
      <c r="G121"/>
      <c r="H121"/>
    </row>
    <row r="122" spans="1:8" ht="14.25" customHeight="1">
      <c r="A122"/>
      <c r="B122"/>
      <c r="C122"/>
      <c r="D122"/>
      <c r="E122"/>
      <c r="F122"/>
      <c r="G122"/>
      <c r="H122"/>
    </row>
    <row r="123" spans="1:8" ht="14.25" customHeight="1">
      <c r="A123"/>
      <c r="B123"/>
      <c r="C123"/>
      <c r="D123"/>
      <c r="E123"/>
      <c r="F123"/>
      <c r="G123"/>
      <c r="H123"/>
    </row>
    <row r="124" spans="1:8" ht="14.25" customHeight="1">
      <c r="A124"/>
      <c r="B124"/>
      <c r="C124"/>
      <c r="D124"/>
      <c r="E124"/>
      <c r="F124"/>
      <c r="G124"/>
      <c r="H124"/>
    </row>
    <row r="125" spans="1:8" ht="14.25" customHeight="1">
      <c r="A125"/>
      <c r="B125"/>
      <c r="C125"/>
      <c r="D125"/>
      <c r="E125"/>
      <c r="F125"/>
      <c r="G125"/>
      <c r="H125"/>
    </row>
    <row r="126" spans="1:8" ht="14.25" customHeight="1">
      <c r="A126"/>
      <c r="B126"/>
      <c r="C126"/>
      <c r="D126"/>
      <c r="E126"/>
      <c r="F126"/>
      <c r="G126"/>
      <c r="H126"/>
    </row>
    <row r="127" spans="1:8" ht="14.25" customHeight="1">
      <c r="A127"/>
      <c r="B127"/>
      <c r="C127"/>
      <c r="D127"/>
      <c r="E127"/>
      <c r="F127"/>
      <c r="G127"/>
      <c r="H127"/>
    </row>
    <row r="128" spans="1:8" ht="14.25" customHeight="1">
      <c r="A128"/>
      <c r="B128"/>
      <c r="C128"/>
      <c r="D128"/>
      <c r="E128"/>
      <c r="F128"/>
      <c r="G128"/>
      <c r="H128"/>
    </row>
    <row r="129" spans="1:8" ht="14.25" customHeight="1">
      <c r="A129"/>
      <c r="B129"/>
      <c r="C129"/>
      <c r="D129"/>
      <c r="E129"/>
      <c r="F129"/>
      <c r="G129"/>
      <c r="H129"/>
    </row>
    <row r="130" spans="1:8" ht="14.25" customHeight="1">
      <c r="A130"/>
      <c r="B130"/>
      <c r="C130"/>
      <c r="D130"/>
      <c r="E130"/>
      <c r="F130"/>
      <c r="G130"/>
      <c r="H130"/>
    </row>
    <row r="131" spans="1:8" ht="14.25" customHeight="1">
      <c r="A131"/>
      <c r="B131"/>
      <c r="C131"/>
      <c r="D131"/>
      <c r="E131"/>
      <c r="F131"/>
      <c r="G131"/>
      <c r="H131"/>
    </row>
    <row r="132" spans="1:8" ht="14.25" customHeight="1">
      <c r="A132"/>
      <c r="B132"/>
      <c r="C132"/>
      <c r="D132"/>
      <c r="E132"/>
      <c r="F132"/>
      <c r="G132"/>
      <c r="H132"/>
    </row>
    <row r="133" spans="1:8" ht="14.25" customHeight="1">
      <c r="A133"/>
      <c r="B133"/>
      <c r="C133"/>
      <c r="D133"/>
      <c r="E133"/>
      <c r="F133"/>
      <c r="G133"/>
      <c r="H133"/>
    </row>
    <row r="134" spans="1:8" ht="14.25" customHeight="1">
      <c r="A134"/>
      <c r="B134"/>
      <c r="C134"/>
      <c r="D134"/>
      <c r="E134"/>
      <c r="F134"/>
      <c r="G134"/>
      <c r="H134"/>
    </row>
    <row r="135" spans="1:8" ht="14.25" customHeight="1">
      <c r="A135"/>
      <c r="B135"/>
      <c r="C135"/>
      <c r="D135"/>
      <c r="E135"/>
      <c r="F135"/>
      <c r="G135"/>
      <c r="H135"/>
    </row>
    <row r="136" spans="1:8" ht="14.25" customHeight="1">
      <c r="A136"/>
      <c r="B136"/>
      <c r="C136"/>
      <c r="D136"/>
      <c r="E136"/>
      <c r="F136"/>
      <c r="G136"/>
      <c r="H136"/>
    </row>
    <row r="137" spans="1:8" ht="14.25" customHeight="1">
      <c r="A137"/>
      <c r="B137"/>
      <c r="C137"/>
      <c r="D137"/>
      <c r="E137"/>
      <c r="F137"/>
      <c r="G137"/>
      <c r="H137"/>
    </row>
    <row r="138" spans="1:8" ht="14.25" customHeight="1">
      <c r="A138"/>
      <c r="B138"/>
      <c r="C138"/>
      <c r="D138"/>
      <c r="E138"/>
      <c r="F138"/>
      <c r="G138"/>
      <c r="H138"/>
    </row>
    <row r="139" spans="1:8" ht="14.25" customHeight="1">
      <c r="A139"/>
      <c r="B139"/>
      <c r="C139"/>
      <c r="D139"/>
      <c r="E139"/>
      <c r="F139"/>
      <c r="G139"/>
      <c r="H139"/>
    </row>
    <row r="140" spans="1:8" ht="14.25" customHeight="1">
      <c r="A140"/>
      <c r="B140"/>
      <c r="C140"/>
      <c r="D140"/>
      <c r="E140"/>
      <c r="F140"/>
      <c r="G140"/>
      <c r="H140"/>
    </row>
    <row r="141" spans="1:8" ht="14.25" customHeight="1">
      <c r="A141"/>
      <c r="B141"/>
      <c r="C141"/>
      <c r="D141"/>
      <c r="E141"/>
      <c r="F141"/>
      <c r="G141"/>
      <c r="H141"/>
    </row>
    <row r="142" spans="1:8" ht="14.25" customHeight="1">
      <c r="A142"/>
      <c r="B142"/>
      <c r="C142"/>
      <c r="D142"/>
      <c r="E142"/>
      <c r="F142"/>
      <c r="G142"/>
      <c r="H142"/>
    </row>
    <row r="143" spans="1:8" ht="14.25" customHeight="1">
      <c r="A143"/>
      <c r="B143"/>
      <c r="C143"/>
      <c r="D143"/>
      <c r="E143"/>
      <c r="F143"/>
      <c r="G143"/>
      <c r="H143"/>
    </row>
    <row r="144" spans="1:8" ht="14.25" customHeight="1">
      <c r="A144"/>
      <c r="B144"/>
      <c r="C144"/>
      <c r="D144"/>
      <c r="E144"/>
      <c r="F144"/>
      <c r="G144"/>
      <c r="H144"/>
    </row>
    <row r="145" spans="1:8" ht="14.25" customHeight="1">
      <c r="A145"/>
      <c r="B145"/>
      <c r="C145"/>
      <c r="D145"/>
      <c r="E145"/>
      <c r="F145"/>
      <c r="G145"/>
      <c r="H145"/>
    </row>
    <row r="146" spans="1:8" ht="14.25" customHeight="1">
      <c r="A146"/>
      <c r="B146"/>
      <c r="C146"/>
      <c r="D146"/>
      <c r="E146"/>
      <c r="F146"/>
      <c r="G146"/>
      <c r="H146"/>
    </row>
    <row r="147" spans="1:8" ht="14.25" customHeight="1">
      <c r="A147"/>
      <c r="B147"/>
      <c r="C147"/>
      <c r="D147"/>
      <c r="E147"/>
      <c r="F147"/>
      <c r="G147"/>
      <c r="H147"/>
    </row>
    <row r="148" spans="1:8" ht="14.25" customHeight="1">
      <c r="A148"/>
      <c r="B148"/>
      <c r="C148"/>
      <c r="D148"/>
      <c r="E148"/>
      <c r="F148"/>
      <c r="G148"/>
      <c r="H148"/>
    </row>
    <row r="149" spans="1:8" ht="14.25" customHeight="1">
      <c r="A149"/>
      <c r="B149"/>
      <c r="C149"/>
      <c r="D149"/>
      <c r="E149"/>
      <c r="F149"/>
      <c r="G149"/>
      <c r="H149"/>
    </row>
    <row r="150" spans="1:8" ht="14.25" customHeight="1">
      <c r="A150"/>
      <c r="B150"/>
      <c r="C150"/>
      <c r="D150"/>
      <c r="E150"/>
      <c r="F150"/>
      <c r="G150"/>
      <c r="H150"/>
    </row>
    <row r="151" spans="1:8" ht="14.25" customHeight="1">
      <c r="A151"/>
      <c r="B151"/>
      <c r="C151"/>
      <c r="D151"/>
      <c r="E151"/>
      <c r="F151"/>
      <c r="G151"/>
      <c r="H151"/>
    </row>
    <row r="152" spans="1:8" ht="14.25" customHeight="1">
      <c r="A152"/>
      <c r="B152"/>
      <c r="C152"/>
      <c r="D152"/>
      <c r="E152"/>
      <c r="F152"/>
      <c r="G152"/>
      <c r="H152"/>
    </row>
    <row r="153" spans="1:8" ht="14.25" customHeight="1">
      <c r="A153"/>
      <c r="B153"/>
      <c r="C153"/>
      <c r="D153"/>
      <c r="E153"/>
      <c r="F153"/>
      <c r="G153"/>
      <c r="H153"/>
    </row>
    <row r="154" spans="1:8" ht="14.25" customHeight="1">
      <c r="A154"/>
      <c r="B154"/>
      <c r="C154"/>
      <c r="D154"/>
      <c r="E154"/>
      <c r="F154"/>
      <c r="G154"/>
      <c r="H154"/>
    </row>
    <row r="155" spans="1:8" ht="14.25" customHeight="1">
      <c r="A155"/>
      <c r="B155"/>
      <c r="C155"/>
      <c r="D155"/>
      <c r="E155"/>
      <c r="F155"/>
      <c r="G155"/>
      <c r="H155"/>
    </row>
    <row r="156" spans="1:8" ht="14.25" customHeight="1">
      <c r="A156"/>
      <c r="B156"/>
      <c r="C156"/>
      <c r="D156"/>
      <c r="E156"/>
      <c r="F156"/>
      <c r="G156"/>
      <c r="H156"/>
    </row>
    <row r="157" spans="1:8" ht="14.25" customHeight="1">
      <c r="A157"/>
      <c r="B157"/>
      <c r="C157"/>
      <c r="D157"/>
      <c r="E157"/>
      <c r="F157"/>
      <c r="G157"/>
      <c r="H157"/>
    </row>
    <row r="158" spans="1:8" ht="14.25" customHeight="1">
      <c r="A158"/>
      <c r="B158"/>
      <c r="C158"/>
      <c r="D158"/>
      <c r="E158"/>
      <c r="F158"/>
      <c r="G158"/>
      <c r="H158"/>
    </row>
    <row r="159" spans="1:8" ht="14.25" customHeight="1">
      <c r="A159"/>
      <c r="B159"/>
      <c r="C159"/>
      <c r="D159"/>
      <c r="E159"/>
      <c r="F159"/>
      <c r="G159"/>
      <c r="H159"/>
    </row>
    <row r="160" spans="1:8" ht="14.25" customHeight="1">
      <c r="A160"/>
      <c r="B160"/>
      <c r="C160"/>
      <c r="D160"/>
      <c r="E160"/>
      <c r="F160"/>
      <c r="G160"/>
      <c r="H160"/>
    </row>
    <row r="161" spans="1:8" ht="14.25" customHeight="1">
      <c r="A161"/>
      <c r="B161"/>
      <c r="C161"/>
      <c r="D161"/>
      <c r="E161"/>
      <c r="F161"/>
      <c r="G161"/>
      <c r="H161"/>
    </row>
    <row r="162" spans="1:8" ht="14.25" customHeight="1">
      <c r="A162"/>
      <c r="B162"/>
      <c r="C162"/>
      <c r="D162"/>
      <c r="E162"/>
      <c r="F162"/>
      <c r="G162"/>
      <c r="H162"/>
    </row>
    <row r="163" spans="1:8" ht="14.25" customHeight="1">
      <c r="A163"/>
      <c r="B163"/>
      <c r="C163"/>
      <c r="D163"/>
      <c r="E163"/>
      <c r="F163"/>
      <c r="G163"/>
      <c r="H163"/>
    </row>
    <row r="164" spans="1:8" ht="14.25" customHeight="1">
      <c r="A164"/>
      <c r="B164"/>
      <c r="C164"/>
      <c r="D164"/>
      <c r="E164"/>
      <c r="F164"/>
      <c r="G164"/>
      <c r="H164"/>
    </row>
    <row r="165" spans="1:8" ht="14.25" customHeight="1">
      <c r="A165"/>
      <c r="B165"/>
      <c r="C165"/>
      <c r="D165"/>
      <c r="E165"/>
      <c r="F165"/>
      <c r="G165"/>
      <c r="H165"/>
    </row>
    <row r="166" spans="1:8" ht="14.25" customHeight="1">
      <c r="A166"/>
      <c r="B166"/>
      <c r="C166"/>
      <c r="D166"/>
      <c r="E166"/>
      <c r="F166"/>
      <c r="G166"/>
      <c r="H166"/>
    </row>
    <row r="167" spans="1:8" ht="14.25" customHeight="1">
      <c r="A167"/>
      <c r="B167"/>
      <c r="C167"/>
      <c r="D167"/>
      <c r="E167"/>
      <c r="F167"/>
      <c r="G167"/>
      <c r="H167"/>
    </row>
    <row r="168" spans="1:8" ht="14.25" customHeight="1">
      <c r="A168"/>
      <c r="B168"/>
      <c r="C168"/>
      <c r="D168"/>
      <c r="E168"/>
      <c r="F168"/>
      <c r="G168"/>
      <c r="H168"/>
    </row>
    <row r="169" spans="1:8" ht="14.25" customHeight="1">
      <c r="A169"/>
      <c r="B169"/>
      <c r="C169"/>
      <c r="D169"/>
      <c r="E169"/>
      <c r="F169"/>
      <c r="G169"/>
      <c r="H169"/>
    </row>
    <row r="170" spans="1:8" ht="14.25" customHeight="1">
      <c r="A170"/>
      <c r="B170"/>
      <c r="C170"/>
      <c r="D170"/>
      <c r="E170"/>
      <c r="F170"/>
      <c r="G170"/>
      <c r="H170"/>
    </row>
    <row r="171" spans="1:8" ht="14.25" customHeight="1">
      <c r="A171"/>
      <c r="B171"/>
      <c r="C171"/>
      <c r="D171"/>
      <c r="E171"/>
      <c r="F171"/>
      <c r="G171"/>
      <c r="H171"/>
    </row>
    <row r="172" spans="1:8" ht="14.25" customHeight="1">
      <c r="A172"/>
      <c r="B172"/>
      <c r="C172"/>
      <c r="D172"/>
      <c r="E172"/>
      <c r="F172"/>
      <c r="G172"/>
      <c r="H172"/>
    </row>
    <row r="173" spans="1:8" ht="14.25" customHeight="1">
      <c r="A173"/>
      <c r="B173"/>
      <c r="C173"/>
      <c r="D173"/>
      <c r="E173"/>
      <c r="F173"/>
      <c r="G173"/>
      <c r="H173"/>
    </row>
    <row r="174" spans="1:8" ht="14.25" customHeight="1">
      <c r="A174"/>
      <c r="B174"/>
      <c r="C174"/>
      <c r="D174"/>
      <c r="E174"/>
      <c r="F174"/>
      <c r="G174"/>
      <c r="H174"/>
    </row>
    <row r="175" spans="1:8" ht="14.25" customHeight="1">
      <c r="A175"/>
      <c r="B175"/>
      <c r="C175"/>
      <c r="D175"/>
      <c r="E175"/>
      <c r="F175"/>
      <c r="G175"/>
      <c r="H175"/>
    </row>
    <row r="176" spans="1:8" ht="14.25" customHeight="1">
      <c r="A176"/>
      <c r="B176"/>
      <c r="C176"/>
      <c r="D176"/>
      <c r="E176"/>
      <c r="F176"/>
      <c r="G176"/>
      <c r="H176"/>
    </row>
    <row r="177" spans="1:8" ht="14.25" customHeight="1">
      <c r="A177"/>
      <c r="B177"/>
      <c r="C177"/>
      <c r="D177"/>
      <c r="E177"/>
      <c r="F177"/>
      <c r="G177"/>
      <c r="H177"/>
    </row>
    <row r="178" spans="1:8" ht="14.25" customHeight="1">
      <c r="A178"/>
      <c r="B178"/>
      <c r="C178"/>
      <c r="D178"/>
      <c r="E178"/>
      <c r="F178"/>
      <c r="G178"/>
      <c r="H178"/>
    </row>
    <row r="179" spans="1:8" ht="14.25" customHeight="1">
      <c r="A179"/>
      <c r="B179"/>
      <c r="C179"/>
      <c r="D179"/>
      <c r="E179"/>
      <c r="F179"/>
      <c r="G179"/>
      <c r="H179"/>
    </row>
    <row r="180" spans="1:8" ht="14.25" customHeight="1">
      <c r="A180"/>
      <c r="B180"/>
      <c r="C180"/>
      <c r="D180"/>
      <c r="E180"/>
      <c r="F180"/>
      <c r="G180"/>
      <c r="H180"/>
    </row>
    <row r="181" spans="1:8" ht="14.25" customHeight="1">
      <c r="A181"/>
      <c r="B181"/>
      <c r="C181"/>
      <c r="D181"/>
      <c r="E181"/>
      <c r="F181"/>
      <c r="G181"/>
      <c r="H181"/>
    </row>
    <row r="182" spans="1:8" ht="14.25" customHeight="1">
      <c r="A182"/>
      <c r="B182"/>
      <c r="C182"/>
      <c r="D182"/>
      <c r="E182"/>
      <c r="F182"/>
      <c r="G182"/>
      <c r="H182"/>
    </row>
    <row r="183" spans="1:8" ht="14.25" customHeight="1">
      <c r="A183"/>
      <c r="B183"/>
      <c r="C183"/>
      <c r="D183"/>
      <c r="E183"/>
      <c r="F183"/>
      <c r="G183"/>
      <c r="H183"/>
    </row>
    <row r="184" spans="1:8" ht="14.25" customHeight="1">
      <c r="A184"/>
      <c r="B184"/>
      <c r="C184"/>
      <c r="D184"/>
      <c r="E184"/>
      <c r="F184"/>
      <c r="G184"/>
      <c r="H184"/>
    </row>
    <row r="185" spans="1:8" ht="14.25" customHeight="1">
      <c r="A185"/>
      <c r="B185"/>
      <c r="C185"/>
      <c r="D185"/>
      <c r="E185"/>
      <c r="F185"/>
      <c r="G185"/>
      <c r="H185"/>
    </row>
    <row r="186" spans="1:8" ht="14.25" customHeight="1">
      <c r="A186"/>
      <c r="B186"/>
      <c r="C186"/>
      <c r="D186"/>
      <c r="E186"/>
      <c r="F186"/>
      <c r="G186"/>
      <c r="H186"/>
    </row>
    <row r="187" spans="1:8" ht="14.25" customHeight="1">
      <c r="A187"/>
      <c r="B187"/>
      <c r="C187"/>
      <c r="D187"/>
      <c r="E187"/>
      <c r="F187"/>
      <c r="G187"/>
      <c r="H187"/>
    </row>
    <row r="188" spans="1:8" ht="14.25" customHeight="1">
      <c r="A188"/>
      <c r="B188"/>
      <c r="C188"/>
      <c r="D188"/>
      <c r="E188"/>
      <c r="F188"/>
      <c r="G188"/>
      <c r="H188"/>
    </row>
    <row r="189" spans="1:8" ht="14.25" customHeight="1">
      <c r="A189"/>
      <c r="B189"/>
      <c r="C189"/>
      <c r="D189"/>
      <c r="E189"/>
      <c r="F189"/>
      <c r="G189"/>
      <c r="H189"/>
    </row>
    <row r="190" spans="1:8" ht="14.25" customHeight="1">
      <c r="A190"/>
      <c r="B190"/>
      <c r="C190"/>
      <c r="D190"/>
      <c r="E190"/>
      <c r="F190"/>
      <c r="G190"/>
      <c r="H190"/>
    </row>
    <row r="191" spans="1:8" ht="14.25" customHeight="1">
      <c r="A191"/>
      <c r="B191"/>
      <c r="C191"/>
      <c r="D191"/>
      <c r="E191"/>
      <c r="F191"/>
      <c r="G191"/>
      <c r="H191"/>
    </row>
    <row r="192" spans="1:8" ht="14.25" customHeight="1">
      <c r="A192"/>
      <c r="B192"/>
      <c r="C192"/>
      <c r="D192"/>
      <c r="E192"/>
      <c r="F192"/>
      <c r="G192"/>
      <c r="H192"/>
    </row>
    <row r="193" spans="1:8" ht="14.25" customHeight="1">
      <c r="A193"/>
      <c r="B193"/>
      <c r="C193"/>
      <c r="D193"/>
      <c r="E193"/>
      <c r="F193"/>
      <c r="G193"/>
      <c r="H193"/>
    </row>
    <row r="194" spans="1:8" ht="14.25" customHeight="1">
      <c r="A194"/>
      <c r="B194"/>
      <c r="C194"/>
      <c r="D194"/>
      <c r="E194"/>
      <c r="F194"/>
      <c r="G194"/>
      <c r="H194"/>
    </row>
    <row r="195" spans="1:8" ht="14.25" customHeight="1">
      <c r="A195"/>
      <c r="B195"/>
      <c r="C195"/>
      <c r="D195"/>
      <c r="E195"/>
      <c r="F195"/>
      <c r="G195"/>
      <c r="H195"/>
    </row>
    <row r="196" spans="1:8" ht="14.25" customHeight="1">
      <c r="A196"/>
      <c r="B196"/>
      <c r="C196"/>
      <c r="D196"/>
      <c r="E196"/>
      <c r="F196"/>
      <c r="G196"/>
      <c r="H196"/>
    </row>
    <row r="197" spans="1:8" ht="14.25" customHeight="1">
      <c r="A197"/>
      <c r="B197"/>
      <c r="C197"/>
      <c r="D197"/>
      <c r="E197"/>
      <c r="F197"/>
      <c r="G197"/>
      <c r="H197"/>
    </row>
    <row r="198" spans="1:8" ht="14.25" customHeight="1">
      <c r="A198"/>
      <c r="B198"/>
      <c r="C198"/>
      <c r="D198"/>
      <c r="E198"/>
      <c r="F198"/>
      <c r="G198"/>
      <c r="H198"/>
    </row>
    <row r="199" spans="1:8" ht="14.25" customHeight="1">
      <c r="A199"/>
      <c r="B199"/>
      <c r="C199"/>
      <c r="D199"/>
      <c r="E199"/>
      <c r="F199"/>
      <c r="G199"/>
      <c r="H199"/>
    </row>
    <row r="200" spans="1:8" ht="14.25" customHeight="1">
      <c r="A200"/>
      <c r="B200"/>
      <c r="C200"/>
      <c r="D200"/>
      <c r="E200"/>
      <c r="F200"/>
      <c r="G200"/>
      <c r="H200"/>
    </row>
    <row r="201" spans="1:8" ht="14.25" customHeight="1">
      <c r="A201"/>
      <c r="B201"/>
      <c r="C201"/>
      <c r="D201"/>
      <c r="E201"/>
      <c r="F201"/>
      <c r="G201"/>
      <c r="H201"/>
    </row>
    <row r="202" spans="1:8" ht="14.25" customHeight="1">
      <c r="A202"/>
      <c r="B202"/>
      <c r="C202"/>
      <c r="D202"/>
      <c r="E202"/>
      <c r="F202"/>
      <c r="G202"/>
      <c r="H202"/>
    </row>
    <row r="203" spans="1:8" ht="14.25" customHeight="1">
      <c r="A203"/>
      <c r="B203"/>
      <c r="C203"/>
      <c r="D203"/>
      <c r="E203"/>
      <c r="F203"/>
      <c r="G203"/>
      <c r="H203"/>
    </row>
    <row r="204" spans="1:8" ht="14.25" customHeight="1">
      <c r="A204"/>
      <c r="B204"/>
      <c r="C204"/>
      <c r="D204"/>
      <c r="E204"/>
      <c r="F204"/>
      <c r="G204"/>
      <c r="H204"/>
    </row>
    <row r="205" spans="1:8" ht="14.25" customHeight="1">
      <c r="A205"/>
      <c r="B205"/>
      <c r="C205"/>
      <c r="D205"/>
      <c r="E205"/>
      <c r="F205"/>
      <c r="G205"/>
      <c r="H205"/>
    </row>
    <row r="206" spans="1:8" ht="14.25" customHeight="1">
      <c r="A206"/>
      <c r="B206"/>
      <c r="C206"/>
      <c r="D206"/>
      <c r="E206"/>
      <c r="F206"/>
      <c r="G206"/>
      <c r="H206"/>
    </row>
    <row r="207" spans="1:8" ht="14.25" customHeight="1">
      <c r="A207"/>
      <c r="B207"/>
      <c r="C207"/>
      <c r="D207"/>
      <c r="E207"/>
      <c r="F207"/>
      <c r="G207"/>
      <c r="H207"/>
    </row>
    <row r="208" spans="1:8" ht="14.25" customHeight="1">
      <c r="A208"/>
      <c r="B208"/>
      <c r="C208"/>
      <c r="D208"/>
      <c r="E208"/>
      <c r="F208"/>
      <c r="G208"/>
      <c r="H208"/>
    </row>
    <row r="209" spans="1:8" ht="14.25" customHeight="1">
      <c r="A209"/>
      <c r="B209"/>
      <c r="C209"/>
      <c r="D209"/>
      <c r="E209"/>
      <c r="F209"/>
      <c r="G209"/>
      <c r="H209"/>
    </row>
    <row r="210" spans="1:8" ht="14.25" customHeight="1">
      <c r="A210"/>
      <c r="B210"/>
      <c r="C210"/>
      <c r="D210"/>
      <c r="E210"/>
      <c r="F210"/>
      <c r="G210"/>
      <c r="H210"/>
    </row>
    <row r="211" spans="1:8" ht="14.25" customHeight="1">
      <c r="A211"/>
      <c r="B211"/>
      <c r="C211"/>
      <c r="D211"/>
      <c r="E211"/>
      <c r="F211"/>
      <c r="G211"/>
      <c r="H211"/>
    </row>
    <row r="212" spans="1:8" ht="14.25" customHeight="1">
      <c r="A212"/>
      <c r="B212"/>
      <c r="C212"/>
      <c r="D212"/>
      <c r="E212"/>
      <c r="F212"/>
      <c r="G212"/>
      <c r="H212"/>
    </row>
    <row r="213" spans="1:8" ht="14.25" customHeight="1">
      <c r="A213"/>
      <c r="B213"/>
      <c r="C213"/>
      <c r="D213"/>
      <c r="E213"/>
      <c r="F213"/>
      <c r="G213"/>
      <c r="H213"/>
    </row>
    <row r="214" spans="1:8" ht="14.25" customHeight="1">
      <c r="A214"/>
      <c r="B214"/>
      <c r="C214"/>
      <c r="D214"/>
      <c r="E214"/>
      <c r="F214"/>
      <c r="G214"/>
      <c r="H214"/>
    </row>
    <row r="215" spans="1:8" ht="14.25" customHeight="1">
      <c r="A215"/>
      <c r="B215"/>
      <c r="C215"/>
      <c r="D215"/>
      <c r="E215"/>
      <c r="F215"/>
      <c r="G215"/>
      <c r="H215"/>
    </row>
    <row r="216" spans="1:8" ht="14.25" customHeight="1">
      <c r="A216"/>
      <c r="B216"/>
      <c r="C216"/>
      <c r="D216"/>
      <c r="E216"/>
      <c r="F216"/>
      <c r="G216"/>
      <c r="H216"/>
    </row>
    <row r="217" spans="1:8" ht="14.25" customHeight="1">
      <c r="A217"/>
      <c r="B217"/>
      <c r="C217"/>
      <c r="D217"/>
      <c r="E217"/>
      <c r="F217"/>
      <c r="G217"/>
      <c r="H217"/>
    </row>
    <row r="218" spans="1:8" ht="14.25" customHeight="1">
      <c r="A218"/>
      <c r="B218"/>
      <c r="C218"/>
      <c r="D218"/>
      <c r="E218"/>
      <c r="F218"/>
      <c r="G218"/>
      <c r="H218"/>
    </row>
    <row r="219" spans="1:8" ht="14.25" customHeight="1">
      <c r="A219"/>
      <c r="B219"/>
      <c r="C219"/>
      <c r="D219"/>
      <c r="E219"/>
      <c r="F219"/>
      <c r="G219"/>
      <c r="H219"/>
    </row>
    <row r="220" spans="1:8" ht="14.25" customHeight="1">
      <c r="A220"/>
      <c r="B220"/>
      <c r="C220"/>
      <c r="D220"/>
      <c r="E220"/>
      <c r="F220"/>
      <c r="G220"/>
      <c r="H220"/>
    </row>
    <row r="221" spans="1:8" ht="14.25" customHeight="1">
      <c r="A221"/>
      <c r="B221"/>
      <c r="C221"/>
      <c r="D221"/>
      <c r="E221"/>
      <c r="F221"/>
      <c r="G221"/>
      <c r="H221"/>
    </row>
    <row r="222" spans="1:8" ht="14.25" customHeight="1">
      <c r="A222"/>
      <c r="B222"/>
      <c r="C222"/>
      <c r="D222"/>
      <c r="E222"/>
      <c r="F222"/>
      <c r="G222"/>
      <c r="H222"/>
    </row>
    <row r="223" spans="1:8" ht="14.25" customHeight="1">
      <c r="A223"/>
      <c r="B223"/>
      <c r="C223"/>
      <c r="D223"/>
      <c r="E223"/>
      <c r="F223"/>
      <c r="G223"/>
      <c r="H223"/>
    </row>
    <row r="224" spans="1:8" ht="14.25" customHeight="1">
      <c r="A224"/>
      <c r="B224"/>
      <c r="C224"/>
      <c r="D224"/>
      <c r="E224"/>
      <c r="F224"/>
      <c r="G224"/>
      <c r="H224"/>
    </row>
    <row r="225" spans="1:8" ht="14.25" customHeight="1">
      <c r="A225"/>
      <c r="B225"/>
      <c r="C225"/>
      <c r="D225"/>
      <c r="E225"/>
      <c r="F225"/>
      <c r="G225"/>
      <c r="H225"/>
    </row>
    <row r="226" spans="1:8" ht="14.25" customHeight="1">
      <c r="A226"/>
      <c r="B226"/>
      <c r="C226"/>
      <c r="D226"/>
      <c r="E226"/>
      <c r="F226"/>
      <c r="G226"/>
      <c r="H226"/>
    </row>
    <row r="227" spans="1:8" ht="14.25" customHeight="1">
      <c r="A227"/>
      <c r="B227"/>
      <c r="C227"/>
      <c r="D227"/>
      <c r="E227"/>
      <c r="F227"/>
      <c r="G227"/>
      <c r="H227"/>
    </row>
    <row r="228" spans="1:8" ht="14.25" customHeight="1">
      <c r="A228"/>
      <c r="B228"/>
      <c r="C228"/>
      <c r="D228"/>
      <c r="E228"/>
      <c r="F228"/>
      <c r="G228"/>
      <c r="H228"/>
    </row>
    <row r="229" spans="1:8" ht="14.25" customHeight="1">
      <c r="A229"/>
      <c r="B229"/>
      <c r="C229"/>
      <c r="D229"/>
      <c r="E229"/>
      <c r="F229"/>
      <c r="G229"/>
      <c r="H229"/>
    </row>
    <row r="230" spans="1:8" ht="14.25" customHeight="1">
      <c r="A230"/>
      <c r="B230"/>
      <c r="C230"/>
      <c r="D230"/>
      <c r="E230"/>
      <c r="F230"/>
      <c r="G230"/>
      <c r="H230"/>
    </row>
    <row r="231" spans="1:8" ht="14.25" customHeight="1">
      <c r="A231"/>
      <c r="B231"/>
      <c r="C231"/>
      <c r="D231"/>
      <c r="E231"/>
      <c r="F231"/>
      <c r="G231"/>
      <c r="H231"/>
    </row>
    <row r="232" spans="1:8" ht="14.25" customHeight="1">
      <c r="A232"/>
      <c r="B232"/>
      <c r="C232"/>
      <c r="D232"/>
      <c r="E232"/>
      <c r="F232"/>
      <c r="G232"/>
      <c r="H232"/>
    </row>
    <row r="233" spans="1:8" ht="14.25" customHeight="1">
      <c r="A233"/>
      <c r="B233"/>
      <c r="C233"/>
      <c r="D233"/>
      <c r="E233"/>
      <c r="F233"/>
      <c r="G233"/>
      <c r="H233"/>
    </row>
    <row r="234" spans="1:8" ht="14.25" customHeight="1">
      <c r="A234"/>
      <c r="B234"/>
      <c r="C234"/>
      <c r="D234"/>
      <c r="E234"/>
      <c r="F234"/>
      <c r="G234"/>
      <c r="H234"/>
    </row>
    <row r="235" spans="1:8" ht="14.25" customHeight="1">
      <c r="A235"/>
      <c r="B235"/>
      <c r="C235"/>
      <c r="D235"/>
      <c r="E235"/>
      <c r="F235"/>
      <c r="G235"/>
      <c r="H235"/>
    </row>
    <row r="236" spans="1:8" ht="14.25" customHeight="1">
      <c r="A236"/>
      <c r="B236"/>
      <c r="C236"/>
      <c r="D236"/>
      <c r="E236"/>
      <c r="F236"/>
      <c r="G236"/>
      <c r="H236"/>
    </row>
    <row r="237" spans="1:8" ht="14.25" customHeight="1">
      <c r="A237"/>
      <c r="B237"/>
      <c r="C237"/>
      <c r="D237"/>
      <c r="E237"/>
      <c r="F237"/>
      <c r="G237"/>
      <c r="H237"/>
    </row>
    <row r="238" spans="1:8" ht="14.25" customHeight="1">
      <c r="A238"/>
      <c r="B238"/>
      <c r="C238"/>
      <c r="D238"/>
      <c r="E238"/>
      <c r="F238"/>
      <c r="G238"/>
      <c r="H238"/>
    </row>
    <row r="239" spans="1:8" ht="14.25" customHeight="1">
      <c r="A239"/>
      <c r="B239"/>
      <c r="C239"/>
      <c r="D239"/>
      <c r="E239"/>
      <c r="F239"/>
      <c r="G239"/>
      <c r="H239"/>
    </row>
    <row r="240" spans="1:8" ht="14.25" customHeight="1">
      <c r="A240"/>
      <c r="B240"/>
      <c r="C240"/>
      <c r="D240"/>
      <c r="E240"/>
      <c r="F240"/>
      <c r="G240"/>
      <c r="H240"/>
    </row>
    <row r="241" spans="1:8" ht="14.25" customHeight="1">
      <c r="A241"/>
      <c r="B241"/>
      <c r="C241"/>
      <c r="D241"/>
      <c r="E241"/>
      <c r="F241"/>
      <c r="G241"/>
      <c r="H241"/>
    </row>
    <row r="242" spans="1:8" ht="14.25" customHeight="1">
      <c r="A242"/>
      <c r="B242"/>
      <c r="C242"/>
      <c r="D242"/>
      <c r="E242"/>
      <c r="F242"/>
      <c r="G242"/>
      <c r="H242"/>
    </row>
    <row r="243" spans="1:8" ht="14.25" customHeight="1">
      <c r="A243"/>
      <c r="B243"/>
      <c r="C243"/>
      <c r="D243"/>
      <c r="E243"/>
      <c r="F243"/>
      <c r="G243"/>
      <c r="H243"/>
    </row>
    <row r="244" spans="1:8" ht="14.25" customHeight="1">
      <c r="A244"/>
      <c r="B244"/>
      <c r="C244"/>
      <c r="D244"/>
      <c r="E244"/>
      <c r="F244"/>
      <c r="G244"/>
      <c r="H244"/>
    </row>
    <row r="245" spans="1:8" ht="14.25" customHeight="1">
      <c r="A245"/>
      <c r="B245"/>
      <c r="C245"/>
      <c r="D245"/>
      <c r="E245"/>
      <c r="F245"/>
      <c r="G245"/>
      <c r="H245"/>
    </row>
    <row r="246" spans="1:8" ht="14.25" customHeight="1">
      <c r="A246"/>
      <c r="B246"/>
      <c r="C246"/>
      <c r="D246"/>
      <c r="E246"/>
      <c r="F246"/>
      <c r="G246"/>
      <c r="H246"/>
    </row>
    <row r="247" spans="1:8" ht="14.25" customHeight="1">
      <c r="A247"/>
      <c r="B247"/>
      <c r="C247"/>
      <c r="D247"/>
      <c r="E247"/>
      <c r="F247"/>
      <c r="G247"/>
      <c r="H247"/>
    </row>
    <row r="248" spans="1:8" ht="14.25" customHeight="1">
      <c r="A248"/>
      <c r="B248"/>
      <c r="C248"/>
      <c r="D248"/>
      <c r="E248"/>
      <c r="F248"/>
      <c r="G248"/>
      <c r="H248"/>
    </row>
    <row r="249" spans="1:8" ht="14.25" customHeight="1">
      <c r="A249"/>
      <c r="B249"/>
      <c r="C249"/>
      <c r="D249"/>
      <c r="E249"/>
      <c r="F249"/>
      <c r="G249"/>
      <c r="H249"/>
    </row>
    <row r="250" spans="1:8" ht="14.25" customHeight="1">
      <c r="A250"/>
      <c r="B250"/>
      <c r="C250"/>
      <c r="D250"/>
      <c r="E250"/>
      <c r="F250"/>
      <c r="G250"/>
      <c r="H250"/>
    </row>
    <row r="251" spans="1:8" ht="14.25" customHeight="1">
      <c r="A251"/>
      <c r="B251"/>
      <c r="C251"/>
      <c r="D251"/>
      <c r="E251"/>
      <c r="F251"/>
      <c r="G251"/>
      <c r="H251"/>
    </row>
    <row r="252" spans="1:8" ht="14.25" customHeight="1">
      <c r="A252"/>
      <c r="B252"/>
      <c r="C252"/>
      <c r="D252"/>
      <c r="E252"/>
      <c r="F252"/>
      <c r="G252"/>
      <c r="H252"/>
    </row>
    <row r="253" spans="1:8" ht="14.25" customHeight="1">
      <c r="A253"/>
      <c r="B253"/>
      <c r="C253"/>
      <c r="D253"/>
      <c r="E253"/>
      <c r="F253"/>
      <c r="G253"/>
      <c r="H253"/>
    </row>
    <row r="254" spans="1:8" ht="14.25" customHeight="1">
      <c r="A254"/>
      <c r="B254"/>
      <c r="C254"/>
      <c r="D254"/>
      <c r="E254"/>
      <c r="F254"/>
      <c r="G254"/>
      <c r="H254"/>
    </row>
    <row r="255" spans="1:8" ht="14.25" customHeight="1">
      <c r="A255"/>
      <c r="B255"/>
      <c r="C255"/>
      <c r="D255"/>
      <c r="E255"/>
      <c r="F255"/>
      <c r="G255"/>
      <c r="H255"/>
    </row>
    <row r="256" spans="1:8" ht="14.25" customHeight="1">
      <c r="A256"/>
      <c r="B256"/>
      <c r="C256"/>
      <c r="D256"/>
      <c r="E256"/>
      <c r="F256"/>
      <c r="G256"/>
      <c r="H256"/>
    </row>
    <row r="257" spans="1:8" ht="14.25" customHeight="1">
      <c r="A257"/>
      <c r="B257"/>
      <c r="C257"/>
      <c r="D257"/>
      <c r="E257"/>
      <c r="F257"/>
      <c r="G257"/>
      <c r="H257"/>
    </row>
    <row r="258" spans="1:8" ht="14.25" customHeight="1">
      <c r="A258"/>
      <c r="B258"/>
      <c r="C258"/>
      <c r="D258"/>
      <c r="E258"/>
      <c r="F258"/>
      <c r="G258"/>
      <c r="H258"/>
    </row>
    <row r="259" spans="1:8" ht="14.25" customHeight="1">
      <c r="A259"/>
      <c r="B259"/>
      <c r="C259"/>
      <c r="D259"/>
      <c r="E259"/>
      <c r="F259"/>
      <c r="G259"/>
      <c r="H259"/>
    </row>
    <row r="260" spans="1:8" ht="14.25" customHeight="1">
      <c r="A260"/>
      <c r="B260"/>
      <c r="C260"/>
      <c r="D260"/>
      <c r="E260"/>
      <c r="F260"/>
      <c r="G260"/>
      <c r="H260"/>
    </row>
    <row r="261" spans="1:8" ht="14.25" customHeight="1">
      <c r="A261"/>
      <c r="B261"/>
      <c r="C261"/>
      <c r="D261"/>
      <c r="E261"/>
      <c r="F261"/>
      <c r="G261"/>
      <c r="H261"/>
    </row>
    <row r="262" spans="1:8" ht="14.25" customHeight="1">
      <c r="A262"/>
      <c r="B262"/>
      <c r="C262"/>
      <c r="D262"/>
      <c r="E262"/>
      <c r="F262"/>
      <c r="G262"/>
      <c r="H262"/>
    </row>
    <row r="263" spans="1:8" ht="14.25" customHeight="1">
      <c r="A263"/>
      <c r="B263"/>
      <c r="C263"/>
      <c r="D263"/>
      <c r="E263"/>
      <c r="F263"/>
      <c r="G263"/>
      <c r="H263"/>
    </row>
    <row r="264" spans="1:8" ht="14.25" customHeight="1">
      <c r="A264"/>
      <c r="B264"/>
      <c r="C264"/>
      <c r="D264"/>
      <c r="E264"/>
      <c r="F264"/>
      <c r="G264"/>
      <c r="H264"/>
    </row>
    <row r="265" spans="1:8" ht="14.25" customHeight="1">
      <c r="A265"/>
      <c r="B265"/>
      <c r="C265"/>
      <c r="D265"/>
      <c r="E265"/>
      <c r="F265"/>
      <c r="G265"/>
      <c r="H265"/>
    </row>
    <row r="266" spans="1:8" ht="14.25" customHeight="1">
      <c r="A266"/>
      <c r="B266"/>
      <c r="C266"/>
      <c r="D266"/>
      <c r="E266"/>
      <c r="F266"/>
      <c r="G266"/>
      <c r="H266"/>
    </row>
    <row r="267" spans="1:8" ht="14.25" customHeight="1">
      <c r="A267"/>
      <c r="B267"/>
      <c r="C267"/>
      <c r="D267"/>
      <c r="E267"/>
      <c r="F267"/>
      <c r="G267"/>
      <c r="H267"/>
    </row>
    <row r="268" spans="1:8" ht="14.25" customHeight="1">
      <c r="A268"/>
      <c r="B268"/>
      <c r="C268"/>
      <c r="D268"/>
      <c r="E268"/>
      <c r="F268"/>
      <c r="G268"/>
      <c r="H268"/>
    </row>
    <row r="269" spans="1:8" ht="14.25" customHeight="1">
      <c r="A269"/>
      <c r="B269"/>
      <c r="C269"/>
      <c r="D269"/>
      <c r="E269"/>
      <c r="F269"/>
      <c r="G269"/>
      <c r="H269"/>
    </row>
    <row r="270" spans="1:8" ht="14.25" customHeight="1">
      <c r="A270"/>
      <c r="B270"/>
      <c r="C270"/>
      <c r="D270"/>
      <c r="E270"/>
      <c r="F270"/>
      <c r="G270"/>
      <c r="H270"/>
    </row>
    <row r="271" spans="1:8" ht="14.25" customHeight="1">
      <c r="A271"/>
      <c r="B271"/>
      <c r="C271"/>
      <c r="D271"/>
      <c r="E271"/>
      <c r="F271"/>
      <c r="G271"/>
      <c r="H271"/>
    </row>
    <row r="272" spans="1:8" ht="14.25" customHeight="1">
      <c r="A272"/>
      <c r="B272"/>
      <c r="C272"/>
      <c r="D272"/>
      <c r="E272"/>
      <c r="F272"/>
      <c r="G272"/>
      <c r="H272"/>
    </row>
    <row r="273" spans="1:8" ht="14.25" customHeight="1">
      <c r="A273"/>
      <c r="B273"/>
      <c r="C273"/>
      <c r="D273"/>
      <c r="E273"/>
      <c r="F273"/>
      <c r="G273"/>
      <c r="H273"/>
    </row>
    <row r="274" spans="1:8" ht="14.25" customHeight="1">
      <c r="A274"/>
      <c r="B274"/>
      <c r="C274"/>
      <c r="D274"/>
      <c r="E274"/>
      <c r="F274"/>
      <c r="G274"/>
      <c r="H274"/>
    </row>
    <row r="275" spans="1:8" ht="14.25" customHeight="1">
      <c r="A275"/>
      <c r="B275"/>
      <c r="C275"/>
      <c r="D275"/>
      <c r="E275"/>
      <c r="F275"/>
      <c r="G275"/>
      <c r="H275"/>
    </row>
    <row r="276" spans="1:8" ht="14.25" customHeight="1">
      <c r="A276"/>
      <c r="B276"/>
      <c r="C276"/>
      <c r="D276"/>
      <c r="E276"/>
      <c r="F276"/>
      <c r="G276"/>
      <c r="H276"/>
    </row>
    <row r="277" spans="1:8" ht="14.25" customHeight="1">
      <c r="A277"/>
      <c r="B277"/>
      <c r="C277"/>
      <c r="D277"/>
      <c r="E277"/>
      <c r="F277"/>
      <c r="G277"/>
      <c r="H277"/>
    </row>
    <row r="278" spans="1:8" ht="14.25" customHeight="1">
      <c r="A278"/>
      <c r="B278"/>
      <c r="C278"/>
      <c r="D278"/>
      <c r="E278"/>
      <c r="F278"/>
      <c r="G278"/>
      <c r="H278"/>
    </row>
    <row r="279" spans="1:8" ht="14.25" customHeight="1">
      <c r="A279"/>
      <c r="B279"/>
      <c r="C279"/>
      <c r="D279"/>
      <c r="E279"/>
      <c r="F279"/>
      <c r="G279"/>
      <c r="H279"/>
    </row>
    <row r="280" spans="1:8" ht="14.25" customHeight="1">
      <c r="A280"/>
      <c r="B280"/>
      <c r="C280"/>
      <c r="D280"/>
      <c r="E280"/>
      <c r="F280"/>
      <c r="G280"/>
      <c r="H280"/>
    </row>
    <row r="281" spans="1:8" ht="14.25" customHeight="1">
      <c r="A281"/>
      <c r="B281"/>
      <c r="C281"/>
      <c r="D281"/>
      <c r="E281"/>
      <c r="F281"/>
      <c r="G281"/>
      <c r="H281"/>
    </row>
    <row r="282" spans="1:8" ht="14.25" customHeight="1">
      <c r="A282"/>
      <c r="B282"/>
      <c r="C282"/>
      <c r="D282"/>
      <c r="E282"/>
      <c r="F282"/>
      <c r="G282"/>
      <c r="H282"/>
    </row>
    <row r="283" spans="1:8" ht="14.25" customHeight="1">
      <c r="A283"/>
      <c r="B283"/>
      <c r="C283"/>
      <c r="D283"/>
      <c r="E283"/>
      <c r="F283"/>
      <c r="G283"/>
      <c r="H283"/>
    </row>
    <row r="284" spans="1:8" ht="14.25" customHeight="1">
      <c r="A284"/>
      <c r="B284"/>
      <c r="C284"/>
      <c r="D284"/>
      <c r="E284"/>
      <c r="F284"/>
      <c r="G284"/>
      <c r="H284"/>
    </row>
    <row r="285" spans="1:8" ht="14.25" customHeight="1">
      <c r="A285"/>
      <c r="B285"/>
      <c r="C285"/>
      <c r="D285"/>
      <c r="E285"/>
      <c r="F285"/>
      <c r="G285"/>
      <c r="H285"/>
    </row>
    <row r="286" spans="1:8" ht="14.25" customHeight="1">
      <c r="A286"/>
      <c r="B286"/>
      <c r="C286"/>
      <c r="D286"/>
      <c r="E286"/>
      <c r="F286"/>
      <c r="G286"/>
      <c r="H286"/>
    </row>
    <row r="287" spans="1:8" ht="14.25" customHeight="1">
      <c r="A287"/>
      <c r="B287"/>
      <c r="C287"/>
      <c r="D287"/>
      <c r="E287"/>
      <c r="F287"/>
      <c r="G287"/>
      <c r="H287"/>
    </row>
    <row r="288" spans="1:8" ht="14.25" customHeight="1">
      <c r="A288"/>
      <c r="B288"/>
      <c r="C288"/>
      <c r="D288"/>
      <c r="E288"/>
      <c r="F288"/>
      <c r="G288"/>
      <c r="H288"/>
    </row>
    <row r="289" spans="1:8" ht="14.25" customHeight="1">
      <c r="A289"/>
      <c r="B289"/>
      <c r="C289"/>
      <c r="D289"/>
      <c r="E289"/>
      <c r="F289"/>
      <c r="G289"/>
      <c r="H289"/>
    </row>
    <row r="290" spans="1:8" ht="14.25" customHeight="1">
      <c r="A290"/>
      <c r="B290"/>
      <c r="C290"/>
      <c r="D290"/>
      <c r="E290"/>
      <c r="F290"/>
      <c r="G290"/>
      <c r="H290"/>
    </row>
    <row r="291" spans="1:8" ht="14.25" customHeight="1">
      <c r="A291"/>
      <c r="B291"/>
      <c r="C291"/>
      <c r="D291"/>
      <c r="E291"/>
      <c r="F291"/>
      <c r="G291"/>
      <c r="H291"/>
    </row>
    <row r="292" spans="1:8" ht="14.25" customHeight="1">
      <c r="A292"/>
      <c r="B292"/>
      <c r="C292"/>
      <c r="D292"/>
      <c r="E292"/>
      <c r="F292"/>
      <c r="G292"/>
      <c r="H292"/>
    </row>
    <row r="293" spans="1:8" ht="14.25" customHeight="1">
      <c r="A293"/>
      <c r="B293"/>
      <c r="C293"/>
      <c r="D293"/>
      <c r="E293"/>
      <c r="F293"/>
      <c r="G293"/>
      <c r="H293"/>
    </row>
    <row r="294" spans="1:8" ht="14.25" customHeight="1">
      <c r="A294"/>
      <c r="B294"/>
      <c r="C294"/>
      <c r="D294"/>
      <c r="E294"/>
      <c r="F294"/>
      <c r="G294"/>
      <c r="H294"/>
    </row>
    <row r="295" spans="1:8" ht="14.25" customHeight="1">
      <c r="A295"/>
      <c r="B295"/>
      <c r="C295"/>
      <c r="D295"/>
      <c r="E295"/>
      <c r="F295"/>
      <c r="G295"/>
      <c r="H295"/>
    </row>
    <row r="296" spans="1:8" ht="14.25" customHeight="1">
      <c r="A296"/>
      <c r="B296"/>
      <c r="C296"/>
      <c r="D296"/>
      <c r="E296"/>
      <c r="F296"/>
      <c r="G296"/>
      <c r="H296"/>
    </row>
    <row r="297" spans="1:8" ht="14.25" customHeight="1">
      <c r="A297"/>
      <c r="B297"/>
      <c r="C297"/>
      <c r="D297"/>
      <c r="E297"/>
      <c r="F297"/>
      <c r="G297"/>
      <c r="H297"/>
    </row>
    <row r="298" spans="1:8" ht="14.25" customHeight="1">
      <c r="A298"/>
      <c r="B298"/>
      <c r="C298"/>
      <c r="D298"/>
      <c r="E298"/>
      <c r="F298"/>
      <c r="G298"/>
      <c r="H298"/>
    </row>
    <row r="299" spans="1:8" ht="14.25" customHeight="1">
      <c r="A299"/>
      <c r="B299"/>
      <c r="C299"/>
      <c r="D299"/>
      <c r="E299"/>
      <c r="F299"/>
      <c r="G299"/>
      <c r="H299"/>
    </row>
    <row r="300" spans="1:8" ht="14.25" customHeight="1">
      <c r="A300"/>
      <c r="B300"/>
      <c r="C300"/>
      <c r="D300"/>
      <c r="E300"/>
      <c r="F300"/>
      <c r="G300"/>
      <c r="H300"/>
    </row>
    <row r="301" spans="1:8" ht="14.25" customHeight="1">
      <c r="A301"/>
      <c r="B301"/>
      <c r="C301"/>
      <c r="D301"/>
      <c r="E301"/>
      <c r="F301"/>
      <c r="G301"/>
      <c r="H301"/>
    </row>
    <row r="302" spans="1:8" ht="14.25" customHeight="1">
      <c r="A302"/>
      <c r="B302"/>
      <c r="C302"/>
      <c r="D302"/>
      <c r="E302"/>
      <c r="F302"/>
      <c r="G302"/>
      <c r="H302"/>
    </row>
  </sheetData>
  <sheetProtection/>
  <mergeCells count="5">
    <mergeCell ref="B2:D2"/>
    <mergeCell ref="B7:D7"/>
    <mergeCell ref="B1:D1"/>
    <mergeCell ref="B3:D4"/>
    <mergeCell ref="B5:D6"/>
  </mergeCells>
  <printOptions/>
  <pageMargins left="0.75" right="0.75" top="1" bottom="1" header="0" footer="0"/>
  <pageSetup orientation="portrait" paperSize="9" r:id="rId1"/>
</worksheet>
</file>

<file path=xl/worksheets/sheet6.xml><?xml version="1.0" encoding="utf-8"?>
<worksheet xmlns="http://schemas.openxmlformats.org/spreadsheetml/2006/main" xmlns:r="http://schemas.openxmlformats.org/officeDocument/2006/relationships">
  <sheetPr codeName="Лист1"/>
  <dimension ref="A1:A1"/>
  <sheetViews>
    <sheetView zoomScalePageLayoutView="0" workbookViewId="0" topLeftCell="A1">
      <selection activeCell="N7" sqref="N7"/>
    </sheetView>
  </sheetViews>
  <sheetFormatPr defaultColWidth="9.33203125" defaultRowHeight="10.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Михаил Ермоленко</dc:creator>
  <cp:keywords/>
  <dc:description/>
  <cp:lastModifiedBy>Михаил Ермоленко</cp:lastModifiedBy>
  <cp:lastPrinted>2011-01-24T12:09:01Z</cp:lastPrinted>
  <dcterms:created xsi:type="dcterms:W3CDTF">2011-05-05T04:03:53Z</dcterms:created>
  <dcterms:modified xsi:type="dcterms:W3CDTF">2023-08-16T06:04:52Z</dcterms:modified>
  <cp:category/>
  <cp:version/>
  <cp:contentType/>
  <cp:contentStatus/>
</cp:coreProperties>
</file>